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notes" sheetId="1" r:id="rId1"/>
    <sheet name="b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<sst xmlns="http://schemas.openxmlformats.org/spreadsheetml/2006/main" count="199" uniqueCount="179">
  <si>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</si>
  <si>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KUALA LUMPUR INDUSTRIES HOLDINGS BERHAD </t>
    </r>
    <r>
      <rPr>
        <sz val="10"/>
        <rFont val="Arial"/>
        <family val="2"/>
      </rPr>
      <t>(165126-M)</t>
    </r>
  </si>
  <si>
    <t>(Incorporated In Malaysia)</t>
  </si>
  <si>
    <t>4rd quarter report on  consolidated results for the financial quarter ended 31 March 2000. The figures have not been audited.</t>
  </si>
  <si>
    <t>Notes</t>
  </si>
  <si>
    <t>Accounting Policies</t>
  </si>
  <si>
    <t xml:space="preserve">The accounting policies adopted in the fourth quarter financial statements are in accordance </t>
  </si>
  <si>
    <t xml:space="preserve">with the accounting policies as stated in the annual financial statement of the Group for the year  </t>
  </si>
  <si>
    <t>ended 31st March 2000.</t>
  </si>
  <si>
    <t>Exceptional Items</t>
  </si>
  <si>
    <t>There were no exceptional items for the period ended 31 March 2000.</t>
  </si>
  <si>
    <t>Extraordinary Items</t>
  </si>
  <si>
    <t>There were no extraordinary items for the period ended 31 March 2000.</t>
  </si>
  <si>
    <t>Taxation</t>
  </si>
  <si>
    <t>The taxation charge does not include any transfers from deferred tax or any adjustment for under or over provision</t>
  </si>
  <si>
    <t>in respect of prior years.</t>
  </si>
  <si>
    <t>Pre-acquisition Profits or Losses</t>
  </si>
  <si>
    <t>There were no pre-acquisition profits or losses for the quarter 31 March 2000.</t>
  </si>
  <si>
    <t>Profit on Sale of Investment and/or Properties (RM'000)</t>
  </si>
  <si>
    <t xml:space="preserve">The profit arising from sale of investments amounted to RM9,089 and the profit of sale of investment property </t>
  </si>
  <si>
    <t>amounted to RM464 for the year ended 31 March 2000.</t>
  </si>
  <si>
    <t>Purchase or Disposal of Quoted Securities</t>
  </si>
  <si>
    <t>a)</t>
  </si>
  <si>
    <t>The following particulars relate to purchase and disposal of quoted securities by all companies within the Group for</t>
  </si>
  <si>
    <t>the current financial year to date and profit/loss arising therefrom:</t>
  </si>
  <si>
    <t>RM'000</t>
  </si>
  <si>
    <t>Total purchases</t>
  </si>
  <si>
    <t>Total disposals</t>
  </si>
  <si>
    <t>Total profit on disposal</t>
  </si>
  <si>
    <t>b)</t>
  </si>
  <si>
    <t>Investments in quoted shares as at the end of 31 March 2000 is as follows:</t>
  </si>
  <si>
    <t>Total investments at cost</t>
  </si>
  <si>
    <t>Total investments at carrying value/book value(after</t>
  </si>
  <si>
    <t>provision for diminution in value)</t>
  </si>
  <si>
    <t>Total investment at market value at 31 March 2000</t>
  </si>
  <si>
    <t>Changes in Composition of Company/Group</t>
  </si>
  <si>
    <t>There were no business combinations, acquisitions or disposals of subsidiaries and long term investments,</t>
  </si>
  <si>
    <t>restructuring and discontinuing operations since the last financial year ended 31st March 1999.</t>
  </si>
  <si>
    <t>Corporate Proposals</t>
  </si>
  <si>
    <t>There were no corporate proposals announced during the quarter ended 31 March 2000.</t>
  </si>
  <si>
    <t>the Section 176 Restraining Order was turned down resulting in the Group having to recommence negotiation with its</t>
  </si>
  <si>
    <t>creditors to derive a more concrete Scheme of Arrangement.</t>
  </si>
  <si>
    <t>Seasonal or Cyclical Factors</t>
  </si>
  <si>
    <t>The Group is principally engaged in holding of investments and landed properties, rental of properties, property</t>
  </si>
  <si>
    <t>development and management, construction, general insurance, leasing and provision of share</t>
  </si>
  <si>
    <t>registration, secretarial and management services.</t>
  </si>
  <si>
    <t>The Group's activities is generally dependent on the Malaysian economy and consumer confidence.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</si>
  <si>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</si>
  <si>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</si>
  <si>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quarter ended 31 March 2000.</t>
  </si>
  <si>
    <t>Group Borrowings and Debt Securities as at 31 March 2000 are as follows:</t>
  </si>
  <si>
    <t>Secured</t>
  </si>
  <si>
    <t>Unsecured</t>
  </si>
  <si>
    <t>Total</t>
  </si>
  <si>
    <t>Short term borrowings</t>
  </si>
  <si>
    <t>Lease and hire purchase creditors</t>
  </si>
  <si>
    <t>Term loans / revolving credits</t>
  </si>
  <si>
    <t>Bridging loans</t>
  </si>
  <si>
    <t>Term loan payable within 12 months</t>
  </si>
  <si>
    <t>*</t>
  </si>
  <si>
    <t>Bank overdraft</t>
  </si>
  <si>
    <t>Long term borrowings</t>
  </si>
  <si>
    <t>* Includes a loan amounting to USD 10,740,000 or RM 40,812,000 equivalent.</t>
  </si>
  <si>
    <t>Contingent Liabilities</t>
  </si>
  <si>
    <t>Litigation between a subsidiary company and its former main contractor in respect of the termination of a contract,</t>
  </si>
  <si>
    <t>the outcome of which cannot be currently ascertained.</t>
  </si>
  <si>
    <t xml:space="preserve">A subsidiary has made various commitments and incurred certain liabilities on behalf of </t>
  </si>
  <si>
    <t xml:space="preserve">of its customers in the normal course of business. No material losses are anticipated as a result of these </t>
  </si>
  <si>
    <t>transactions.</t>
  </si>
  <si>
    <t>Details of commitments and contingencies are as follows:</t>
  </si>
  <si>
    <t>Performance bonds</t>
  </si>
  <si>
    <t>Advance payment guarantees</t>
  </si>
  <si>
    <t>Tender bond</t>
  </si>
  <si>
    <t>c)</t>
  </si>
  <si>
    <t>Corporate guarantee given to financial institutions and</t>
  </si>
  <si>
    <t>third parties for banking and credit facilities granted</t>
  </si>
  <si>
    <t>to unconsolidated subsidiary companies</t>
  </si>
  <si>
    <t xml:space="preserve">KLIH has provided corporate guarantee to customs on duty payable by certain unconsolidated </t>
  </si>
  <si>
    <t xml:space="preserve">subsidiary companies amounted to RM6,742,000 in the year ended 31 March 1998. However, the </t>
  </si>
  <si>
    <t>custom duty payable in the year ended 31 March 2000 cannot be ascertained.</t>
  </si>
  <si>
    <t>d)</t>
  </si>
  <si>
    <t xml:space="preserve">A former director of Kuala Lumpur Industries Holdings Bhd (KLIH) has filed a legal suit against KLIH, certain </t>
  </si>
  <si>
    <t xml:space="preserve">subsidiary companies, certain other directors and officers of KLIH for RM 3,000,000 as liquidated damages </t>
  </si>
  <si>
    <t xml:space="preserve">and RM10,000,000for general damages for alleged breach of Service Agreement. However, the outcome  </t>
  </si>
  <si>
    <t>of this suit cannot be currently ascertained.</t>
  </si>
  <si>
    <t>Financial Instruments</t>
  </si>
  <si>
    <t>There were no financial instruments with off balance sheet risk for the quarter ended 31 March 2000.</t>
  </si>
  <si>
    <t>Material Litigation</t>
  </si>
  <si>
    <t>There are several suits which involve claims against KLIH and its subsidiaries of which the outcome and</t>
  </si>
  <si>
    <t>probable compensation, if any, is currently indeterminable.</t>
  </si>
  <si>
    <t>Segmental Reporting</t>
  </si>
  <si>
    <t>PERIOD ENDED 31/3/2000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</si>
  <si>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</si>
  <si>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</si>
  <si>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</si>
  <si>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</si>
  <si>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</si>
  <si>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</si>
  <si>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</si>
  <si>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</si>
  <si>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</si>
  <si>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</t>
  </si>
  <si>
    <t>Leisure &amp; resort</t>
  </si>
  <si>
    <t>Others</t>
  </si>
  <si>
    <t>Comparison with Preceding Quarter's Results</t>
  </si>
  <si>
    <t xml:space="preserve">The Group's turnover in the fourth quarter of 1999 improved 60.33% to RM54.2 million compared to </t>
  </si>
  <si>
    <t xml:space="preserve">RM33.8 million in the third quarter of 1999. The Group's profit / (loss) before tax in the fourth quarter of </t>
  </si>
  <si>
    <t>1999 recorded a loss of RM58.8 million compared to profit of RM2.0 million in the third quarter of</t>
  </si>
  <si>
    <t xml:space="preserve">1999. The earnings per share for the fourth quarter ended 31 March 2000 is (19.23sen) compared to (0.26sen) </t>
  </si>
  <si>
    <t>in the third quarter of 1999. These were mainly due to the diminution in value of the Group's investment.</t>
  </si>
  <si>
    <t>Review of Performance</t>
  </si>
  <si>
    <t xml:space="preserve">The Group recorded a turnover of RM157.8 million and a loss before taxation of RM 68.8 million for the twelve </t>
  </si>
  <si>
    <t xml:space="preserve">months ended 31 March 2000. The Group's performance is significantly affected by the decline in the </t>
  </si>
  <si>
    <t>property development and construction activities and also the diminution in value of its investment..</t>
  </si>
  <si>
    <t>There has not arisen in the interval between the end of the third quarter and the date of this announcement</t>
  </si>
  <si>
    <t>any item, transaction or event of a material and unusual nature likely, in the opinion of the Directors, to affect</t>
  </si>
  <si>
    <t xml:space="preserve">substantially the results of the operations of the Company and of the Group's for the fourth quarter ended </t>
  </si>
  <si>
    <t>31 March 2000 in respect of which this announcement is made.</t>
  </si>
  <si>
    <t>Current Year Prospects</t>
  </si>
  <si>
    <t>The Group's performance is not expected to improve in the current year.</t>
  </si>
  <si>
    <t>Variance from Profit Forecast</t>
  </si>
  <si>
    <t>There is no profit forecast for the period.</t>
  </si>
  <si>
    <t>Dividend</t>
  </si>
  <si>
    <t>No dividend is recommended for the quarter ended 31 March 2000.</t>
  </si>
  <si>
    <t>CURRENT</t>
  </si>
  <si>
    <t>PRECEDING</t>
  </si>
  <si>
    <t>QUARTER</t>
  </si>
  <si>
    <t>RM' 000</t>
  </si>
  <si>
    <t xml:space="preserve"> </t>
  </si>
  <si>
    <t xml:space="preserve">CONSOLIDATED BALANCE SHEET </t>
  </si>
  <si>
    <t>AS AT END OF</t>
  </si>
  <si>
    <t>AS AT</t>
  </si>
  <si>
    <t xml:space="preserve">FINANCIAL </t>
  </si>
  <si>
    <t>YEAR END</t>
  </si>
  <si>
    <t>31.03.2000</t>
  </si>
  <si>
    <t>31.03.1999</t>
  </si>
  <si>
    <t>Fixed Assets</t>
  </si>
  <si>
    <t>Interest in Unconsolidated Subsidiary Companies</t>
  </si>
  <si>
    <t>Investment in Associated Companies</t>
  </si>
  <si>
    <t>Long Term Investment</t>
  </si>
  <si>
    <t>Investment in shares/L stocks/MGS/unit trusts</t>
  </si>
  <si>
    <t>Investment in properties</t>
  </si>
  <si>
    <t>Land &amp; Development Expenditure</t>
  </si>
  <si>
    <t>Interest in Joint Ventures</t>
  </si>
  <si>
    <t>Intangible Assets</t>
  </si>
  <si>
    <t>Goodwill on Consolidation</t>
  </si>
  <si>
    <t>Expenditure carried forward</t>
  </si>
  <si>
    <t>Current Assets</t>
  </si>
  <si>
    <t>Stocks</t>
  </si>
  <si>
    <t>Trade debtors</t>
  </si>
  <si>
    <t>Lease receivables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</si>
  <si>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</si>
  <si>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</si>
  <si>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</si>
  <si>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</si>
  <si>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</si>
  <si>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Current Liabilities</t>
  </si>
  <si>
    <t>Trade creditors</t>
  </si>
  <si>
    <t>Due to reinsurers</t>
  </si>
  <si>
    <t>Claims admitted/intimated but not paid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</si>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</sst>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164" fontId="1" fillId="0" borderId="0" xfId="15" applyNumberFormat="1" applyFont="1" applyAlignment="1">
      <alignment horizontal="right"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164" fontId="1" fillId="0" borderId="0" xfId="15" applyNumberFormat="1" applyFont="1" applyBorder="1" applyAlignment="1">
      <alignment horizontal="left"/>
    </xf>
    <xf numFmtId="164" fontId="1" fillId="0" borderId="12" xfId="15" applyNumberFormat="1" applyFont="1" applyBorder="1" applyAlignment="1">
      <alignment horizontal="left"/>
    </xf>
    <xf numFmtId="37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15" applyFont="1" applyAlignment="1">
      <alignment/>
    </xf>
    <xf numFmtId="37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9" xfId="15" applyNumberFormat="1" applyFont="1" applyBorder="1" applyAlignment="1">
      <alignment horizontal="center"/>
    </xf>
    <xf numFmtId="164" fontId="1" fillId="0" borderId="14" xfId="15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1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1" xfId="15" applyNumberFormat="1" applyBorder="1" applyAlignment="1">
      <alignment/>
    </xf>
    <xf numFmtId="37" fontId="0" fillId="0" borderId="1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7" fontId="0" fillId="0" borderId="9" xfId="15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8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19" xfId="15" applyNumberFormat="1" applyBorder="1" applyAlignment="1">
      <alignment/>
    </xf>
    <xf numFmtId="37" fontId="0" fillId="0" borderId="12" xfId="15" applyNumberFormat="1" applyBorder="1" applyAlignment="1">
      <alignment horizontal="right"/>
    </xf>
    <xf numFmtId="165" fontId="0" fillId="0" borderId="13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rtreport313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notes"/>
      <sheetName val="PL"/>
      <sheetName val="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zoomScale="70" zoomScaleNormal="70" workbookViewId="0" topLeftCell="A24">
      <selection activeCell="D88" sqref="D88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47.28125" style="0" customWidth="1"/>
    <col min="4" max="4" width="15.140625" style="0" customWidth="1"/>
    <col min="5" max="5" width="19.421875" style="0" customWidth="1"/>
    <col min="6" max="6" width="18.28125" style="0" customWidth="1"/>
    <col min="7" max="7" width="2.7109375" style="0" customWidth="1"/>
  </cols>
  <sheetData>
    <row r="1" spans="1:4" ht="14.25">
      <c r="A1" s="1" t="s">
        <v>0</v>
      </c>
      <c r="B1" s="1"/>
      <c r="C1" s="2" t="s">
        <v>1</v>
      </c>
      <c r="D1" s="2"/>
    </row>
    <row r="2" spans="1:4" ht="14.25">
      <c r="A2" s="1"/>
      <c r="B2" s="1"/>
      <c r="C2" s="3" t="s">
        <v>2</v>
      </c>
      <c r="D2" s="4"/>
    </row>
    <row r="3" spans="1:4" ht="14.25">
      <c r="A3" s="1"/>
      <c r="B3" s="1"/>
      <c r="C3" s="5" t="s">
        <v>3</v>
      </c>
      <c r="D3" s="5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7">
        <v>1</v>
      </c>
      <c r="B7" s="1"/>
      <c r="C7" s="8" t="s">
        <v>5</v>
      </c>
      <c r="D7" s="1"/>
      <c r="E7" s="1"/>
      <c r="F7" s="1"/>
      <c r="G7" s="1"/>
      <c r="H7" s="1"/>
      <c r="I7" s="1"/>
      <c r="J7" s="1"/>
    </row>
    <row r="8" spans="1:10" ht="14.25">
      <c r="A8" s="7"/>
      <c r="B8" s="1"/>
      <c r="C8" s="1" t="s">
        <v>6</v>
      </c>
      <c r="D8" s="1"/>
      <c r="E8" s="1"/>
      <c r="F8" s="1"/>
      <c r="G8" s="1"/>
      <c r="H8" s="1"/>
      <c r="I8" s="1"/>
      <c r="J8" s="1"/>
    </row>
    <row r="9" spans="1:10" ht="14.25">
      <c r="A9" s="7"/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0" ht="14.25">
      <c r="A10" s="7"/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4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7">
        <v>2</v>
      </c>
      <c r="B12" s="1"/>
      <c r="C12" s="8" t="s">
        <v>9</v>
      </c>
      <c r="D12" s="1"/>
      <c r="E12" s="1"/>
      <c r="F12" s="1"/>
      <c r="G12" s="1"/>
      <c r="H12" s="1"/>
      <c r="I12" s="1"/>
      <c r="J12" s="1"/>
    </row>
    <row r="13" spans="1:10" ht="14.25">
      <c r="A13" s="7"/>
      <c r="B13" s="1"/>
      <c r="C13" s="1" t="s">
        <v>10</v>
      </c>
      <c r="D13" s="1"/>
      <c r="E13" s="1"/>
      <c r="F13" s="1"/>
      <c r="G13" s="1"/>
      <c r="H13" s="1"/>
      <c r="I13" s="1"/>
      <c r="J13" s="1"/>
    </row>
    <row r="14" spans="1:10" ht="14.25">
      <c r="A14" s="7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7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7">
        <v>3</v>
      </c>
      <c r="B16" s="1"/>
      <c r="C16" s="8" t="s">
        <v>11</v>
      </c>
      <c r="D16" s="1"/>
      <c r="E16" s="1"/>
      <c r="F16" s="1"/>
      <c r="G16" s="1"/>
      <c r="H16" s="1"/>
      <c r="I16" s="1"/>
      <c r="J16" s="1"/>
    </row>
    <row r="17" spans="1:10" ht="14.25">
      <c r="A17" s="7"/>
      <c r="B17" s="1"/>
      <c r="C17" s="1" t="s">
        <v>12</v>
      </c>
      <c r="D17" s="1"/>
      <c r="E17" s="1"/>
      <c r="F17" s="1"/>
      <c r="G17" s="1"/>
      <c r="H17" s="1"/>
      <c r="I17" s="1"/>
      <c r="J17" s="1"/>
    </row>
    <row r="18" spans="1:10" ht="14.25">
      <c r="A18" s="7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7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7">
        <v>4</v>
      </c>
      <c r="B20" s="1"/>
      <c r="C20" s="8" t="s">
        <v>13</v>
      </c>
      <c r="D20" s="1"/>
      <c r="E20" s="1"/>
      <c r="F20" s="1"/>
      <c r="G20" s="1"/>
      <c r="H20" s="1"/>
      <c r="I20" s="1"/>
      <c r="J20" s="1"/>
    </row>
    <row r="21" spans="1:10" ht="14.25">
      <c r="A21" s="7"/>
      <c r="B21" s="1"/>
      <c r="C21" s="1" t="s">
        <v>14</v>
      </c>
      <c r="D21" s="1"/>
      <c r="E21" s="1"/>
      <c r="F21" s="1"/>
      <c r="G21" s="1"/>
      <c r="H21" s="1"/>
      <c r="I21" s="1"/>
      <c r="J21" s="1"/>
    </row>
    <row r="22" spans="1:10" ht="14.25">
      <c r="A22" s="7"/>
      <c r="B22" s="1"/>
      <c r="C22" s="1" t="s">
        <v>15</v>
      </c>
      <c r="D22" s="1"/>
      <c r="E22" s="1"/>
      <c r="F22" s="1"/>
      <c r="G22" s="1"/>
      <c r="H22" s="1"/>
      <c r="I22" s="1"/>
      <c r="J22" s="1"/>
    </row>
    <row r="23" spans="1:10" ht="14.25">
      <c r="A23" s="7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7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7">
        <v>5</v>
      </c>
      <c r="B25" s="1"/>
      <c r="C25" s="8" t="s">
        <v>16</v>
      </c>
      <c r="D25" s="1"/>
      <c r="E25" s="1"/>
      <c r="F25" s="1"/>
      <c r="G25" s="1"/>
      <c r="H25" s="1"/>
      <c r="I25" s="1"/>
      <c r="J25" s="1"/>
    </row>
    <row r="26" spans="1:10" ht="14.25">
      <c r="A26" s="7"/>
      <c r="B26" s="1"/>
      <c r="C26" s="1" t="s">
        <v>17</v>
      </c>
      <c r="D26" s="1"/>
      <c r="E26" s="1"/>
      <c r="F26" s="1"/>
      <c r="G26" s="1"/>
      <c r="H26" s="1"/>
      <c r="I26" s="1"/>
      <c r="J26" s="1"/>
    </row>
    <row r="27" spans="1:10" ht="14.25">
      <c r="A27" s="7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7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7">
        <v>6</v>
      </c>
      <c r="B29" s="1"/>
      <c r="C29" s="8" t="s">
        <v>18</v>
      </c>
      <c r="D29" s="1"/>
      <c r="E29" s="1"/>
      <c r="F29" s="1"/>
      <c r="G29" s="1"/>
      <c r="H29" s="1"/>
      <c r="I29" s="1"/>
      <c r="J29" s="1"/>
    </row>
    <row r="30" spans="1:10" ht="14.25">
      <c r="A30" s="7"/>
      <c r="B30" s="1"/>
      <c r="C30" s="1" t="s">
        <v>19</v>
      </c>
      <c r="D30" s="1"/>
      <c r="E30" s="1"/>
      <c r="F30" s="1"/>
      <c r="G30" s="1"/>
      <c r="H30" s="1"/>
      <c r="I30" s="1"/>
      <c r="J30" s="1"/>
    </row>
    <row r="31" spans="1:10" ht="14.25">
      <c r="A31" s="7"/>
      <c r="B31" s="1"/>
      <c r="C31" s="1" t="s">
        <v>20</v>
      </c>
      <c r="D31" s="1"/>
      <c r="E31" s="1"/>
      <c r="F31" s="1"/>
      <c r="G31" s="1"/>
      <c r="H31" s="1"/>
      <c r="I31" s="1"/>
      <c r="J31" s="1"/>
    </row>
    <row r="32" spans="1:10" ht="14.25">
      <c r="A32" s="7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7">
        <v>7</v>
      </c>
      <c r="B33" s="1"/>
      <c r="C33" s="8" t="s">
        <v>21</v>
      </c>
      <c r="D33" s="1"/>
      <c r="E33" s="1"/>
      <c r="F33" s="1"/>
      <c r="G33" s="1"/>
      <c r="H33" s="1"/>
      <c r="I33" s="1"/>
      <c r="J33" s="1"/>
    </row>
    <row r="34" spans="1:10" ht="14.25">
      <c r="A34" s="7"/>
      <c r="B34" s="1"/>
      <c r="C34" s="8"/>
      <c r="D34" s="1"/>
      <c r="E34" s="1"/>
      <c r="F34" s="1"/>
      <c r="G34" s="1"/>
      <c r="H34" s="1"/>
      <c r="I34" s="1"/>
      <c r="J34" s="1"/>
    </row>
    <row r="35" spans="1:10" ht="14.25">
      <c r="A35" s="7" t="s">
        <v>22</v>
      </c>
      <c r="B35" s="1"/>
      <c r="C35" s="1" t="s">
        <v>23</v>
      </c>
      <c r="D35" s="1"/>
      <c r="E35" s="1"/>
      <c r="F35" s="1"/>
      <c r="G35" s="1"/>
      <c r="H35" s="1"/>
      <c r="I35" s="1"/>
      <c r="J35" s="1"/>
    </row>
    <row r="36" spans="1:10" ht="14.25">
      <c r="A36" s="7"/>
      <c r="B36" s="1"/>
      <c r="C36" s="1" t="s">
        <v>24</v>
      </c>
      <c r="D36" s="1"/>
      <c r="E36" s="1"/>
      <c r="F36" s="1"/>
      <c r="G36" s="1"/>
      <c r="H36" s="1"/>
      <c r="I36" s="1"/>
      <c r="J36" s="1"/>
    </row>
    <row r="37" spans="1:10" ht="14.25">
      <c r="A37" s="7"/>
      <c r="B37" s="1"/>
      <c r="C37" s="8"/>
      <c r="D37" s="1"/>
      <c r="E37" s="1"/>
      <c r="F37" s="1"/>
      <c r="G37" s="1"/>
      <c r="H37" s="1"/>
      <c r="I37" s="1"/>
      <c r="J37" s="1"/>
    </row>
    <row r="38" spans="1:10" ht="14.25">
      <c r="A38" s="7"/>
      <c r="B38" s="1"/>
      <c r="C38" s="9"/>
      <c r="D38" s="10" t="s">
        <v>25</v>
      </c>
      <c r="E38" s="1"/>
      <c r="F38" s="1"/>
      <c r="G38" s="1"/>
      <c r="H38" s="1"/>
      <c r="I38" s="1"/>
      <c r="J38" s="1"/>
    </row>
    <row r="39" spans="1:10" ht="14.25">
      <c r="A39" s="7"/>
      <c r="B39" s="1"/>
      <c r="C39" s="11" t="s">
        <v>26</v>
      </c>
      <c r="D39" s="12">
        <v>63609</v>
      </c>
      <c r="E39" s="1"/>
      <c r="F39" s="1"/>
      <c r="G39" s="1"/>
      <c r="H39" s="1"/>
      <c r="I39" s="1"/>
      <c r="J39" s="1"/>
    </row>
    <row r="40" spans="1:10" ht="14.25">
      <c r="A40" s="7"/>
      <c r="B40" s="1"/>
      <c r="C40" s="13" t="s">
        <v>27</v>
      </c>
      <c r="D40" s="12">
        <v>33883</v>
      </c>
      <c r="E40" s="1"/>
      <c r="F40" s="1"/>
      <c r="G40" s="1"/>
      <c r="H40" s="1"/>
      <c r="I40" s="1"/>
      <c r="J40" s="1"/>
    </row>
    <row r="41" spans="1:10" ht="14.25">
      <c r="A41" s="7"/>
      <c r="B41" s="1"/>
      <c r="C41" s="14" t="s">
        <v>28</v>
      </c>
      <c r="D41" s="15">
        <v>9089</v>
      </c>
      <c r="E41" s="1"/>
      <c r="F41" s="1"/>
      <c r="G41" s="1"/>
      <c r="H41" s="1"/>
      <c r="I41" s="1"/>
      <c r="J41" s="1"/>
    </row>
    <row r="42" spans="1:10" ht="14.25">
      <c r="A42" s="7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7" t="s">
        <v>29</v>
      </c>
      <c r="B43" s="1"/>
      <c r="C43" s="1" t="s">
        <v>30</v>
      </c>
      <c r="D43" s="1"/>
      <c r="E43" s="1"/>
      <c r="F43" s="1"/>
      <c r="G43" s="1"/>
      <c r="H43" s="1"/>
      <c r="I43" s="1"/>
      <c r="J43" s="1"/>
    </row>
    <row r="44" spans="1:10" ht="14.25">
      <c r="A44" s="7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7"/>
      <c r="B45" s="1"/>
      <c r="C45" s="16"/>
      <c r="D45" s="10" t="s">
        <v>25</v>
      </c>
      <c r="E45" s="1"/>
      <c r="F45" s="1"/>
      <c r="G45" s="1"/>
      <c r="H45" s="1"/>
      <c r="I45" s="1"/>
      <c r="J45" s="1"/>
    </row>
    <row r="46" spans="1:10" ht="14.25">
      <c r="A46" s="7"/>
      <c r="B46" s="1"/>
      <c r="C46" s="17" t="s">
        <v>31</v>
      </c>
      <c r="D46" s="12">
        <v>148278</v>
      </c>
      <c r="E46" s="1"/>
      <c r="F46" s="1"/>
      <c r="G46" s="1"/>
      <c r="H46" s="1"/>
      <c r="I46" s="1"/>
      <c r="J46" s="1"/>
    </row>
    <row r="47" spans="1:10" ht="14.25">
      <c r="A47" s="7"/>
      <c r="B47" s="1"/>
      <c r="C47" s="18" t="s">
        <v>32</v>
      </c>
      <c r="D47" s="19"/>
      <c r="E47" s="1"/>
      <c r="F47" s="1"/>
      <c r="G47" s="1"/>
      <c r="H47" s="1"/>
      <c r="I47" s="1"/>
      <c r="J47" s="1"/>
    </row>
    <row r="48" spans="1:10" ht="14.25">
      <c r="A48" s="7"/>
      <c r="B48" s="1"/>
      <c r="C48" s="17" t="s">
        <v>33</v>
      </c>
      <c r="D48" s="12">
        <v>130664</v>
      </c>
      <c r="E48" s="1"/>
      <c r="F48" s="1"/>
      <c r="G48" s="1"/>
      <c r="H48" s="1"/>
      <c r="I48" s="1"/>
      <c r="J48" s="1"/>
    </row>
    <row r="49" spans="1:10" ht="14.25">
      <c r="A49" s="7"/>
      <c r="B49" s="1"/>
      <c r="C49" s="20" t="s">
        <v>34</v>
      </c>
      <c r="D49" s="21">
        <v>132211</v>
      </c>
      <c r="E49" s="1"/>
      <c r="F49" s="1"/>
      <c r="G49" s="1"/>
      <c r="H49" s="1"/>
      <c r="I49" s="1"/>
      <c r="J49" s="1"/>
    </row>
    <row r="50" spans="1:10" ht="14.25">
      <c r="A50" s="7"/>
      <c r="B50" s="1"/>
      <c r="C50" s="22"/>
      <c r="D50" s="23"/>
      <c r="E50" s="1"/>
      <c r="F50" s="1"/>
      <c r="G50" s="1"/>
      <c r="H50" s="1"/>
      <c r="I50" s="1"/>
      <c r="J50" s="1"/>
    </row>
    <row r="51" spans="1:10" ht="14.2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7">
        <v>8</v>
      </c>
      <c r="B52" s="1"/>
      <c r="C52" s="8" t="s">
        <v>35</v>
      </c>
      <c r="D52" s="1"/>
      <c r="E52" s="1"/>
      <c r="F52" s="1"/>
      <c r="G52" s="1"/>
      <c r="H52" s="1"/>
      <c r="I52" s="1"/>
      <c r="J52" s="1"/>
    </row>
    <row r="53" spans="1:10" ht="14.25">
      <c r="A53" s="7"/>
      <c r="B53" s="1"/>
      <c r="C53" s="1" t="s">
        <v>36</v>
      </c>
      <c r="D53" s="1"/>
      <c r="E53" s="1"/>
      <c r="F53" s="1"/>
      <c r="G53" s="1"/>
      <c r="H53" s="1"/>
      <c r="I53" s="1"/>
      <c r="J53" s="1"/>
    </row>
    <row r="54" spans="1:10" ht="14.25">
      <c r="A54" s="7"/>
      <c r="B54" s="1"/>
      <c r="C54" s="1" t="s">
        <v>37</v>
      </c>
      <c r="D54" s="1"/>
      <c r="E54" s="1"/>
      <c r="F54" s="1"/>
      <c r="G54" s="1"/>
      <c r="H54" s="1"/>
      <c r="I54" s="1"/>
      <c r="J54" s="1"/>
    </row>
    <row r="55" spans="1:10" ht="14.25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7">
        <v>9</v>
      </c>
      <c r="B57" s="1"/>
      <c r="C57" s="8" t="s">
        <v>38</v>
      </c>
      <c r="D57" s="1"/>
      <c r="E57" s="1"/>
      <c r="F57" s="1"/>
      <c r="G57" s="1"/>
      <c r="H57" s="1"/>
      <c r="I57" s="1"/>
      <c r="J57" s="1"/>
    </row>
    <row r="58" spans="1:10" ht="12" customHeight="1">
      <c r="A58" s="7"/>
      <c r="B58" s="1"/>
      <c r="C58" s="1" t="s">
        <v>39</v>
      </c>
      <c r="D58" s="1"/>
      <c r="E58" s="1"/>
      <c r="F58" s="1"/>
      <c r="G58" s="1"/>
      <c r="H58" s="1"/>
      <c r="I58" s="1"/>
      <c r="J58" s="1"/>
    </row>
    <row r="59" spans="1:10" ht="14.25" hidden="1">
      <c r="A59" s="7"/>
      <c r="B59" s="1"/>
      <c r="C59" s="1" t="s">
        <v>40</v>
      </c>
      <c r="D59" s="1"/>
      <c r="E59" s="1"/>
      <c r="F59" s="1"/>
      <c r="G59" s="1"/>
      <c r="H59" s="1"/>
      <c r="I59" s="1"/>
      <c r="J59" s="1"/>
    </row>
    <row r="60" spans="1:10" ht="14.25" hidden="1">
      <c r="A60" s="7"/>
      <c r="B60" s="1"/>
      <c r="C60" s="1" t="s">
        <v>41</v>
      </c>
      <c r="D60" s="1"/>
      <c r="E60" s="1"/>
      <c r="F60" s="1"/>
      <c r="G60" s="1"/>
      <c r="H60" s="1"/>
      <c r="I60" s="1"/>
      <c r="J60" s="1"/>
    </row>
    <row r="61" spans="1:10" ht="14.25">
      <c r="A61" s="7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7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7">
        <v>10</v>
      </c>
      <c r="B63" s="1"/>
      <c r="C63" s="8" t="s">
        <v>42</v>
      </c>
      <c r="D63" s="1"/>
      <c r="E63" s="1"/>
      <c r="F63" s="1"/>
      <c r="G63" s="1"/>
      <c r="H63" s="1"/>
      <c r="I63" s="1"/>
      <c r="J63" s="1"/>
    </row>
    <row r="64" spans="1:10" ht="14.25">
      <c r="A64" s="7"/>
      <c r="B64" s="1"/>
      <c r="C64" s="1" t="s">
        <v>43</v>
      </c>
      <c r="D64" s="1"/>
      <c r="E64" s="1"/>
      <c r="F64" s="1"/>
      <c r="G64" s="1"/>
      <c r="H64" s="1"/>
      <c r="I64" s="1"/>
      <c r="J64" s="1"/>
    </row>
    <row r="65" spans="1:10" ht="14.25">
      <c r="A65" s="7"/>
      <c r="B65" s="1"/>
      <c r="C65" s="1" t="s">
        <v>44</v>
      </c>
      <c r="D65" s="1"/>
      <c r="E65" s="1"/>
      <c r="F65" s="1"/>
      <c r="G65" s="1"/>
      <c r="H65" s="1"/>
      <c r="I65" s="1"/>
      <c r="J65" s="1"/>
    </row>
    <row r="66" spans="1:10" ht="14.25">
      <c r="A66" s="7"/>
      <c r="B66" s="1"/>
      <c r="C66" s="1" t="s">
        <v>45</v>
      </c>
      <c r="D66" s="1"/>
      <c r="E66" s="1"/>
      <c r="F66" s="1"/>
      <c r="G66" s="1"/>
      <c r="H66" s="1"/>
      <c r="I66" s="1"/>
      <c r="J66" s="1"/>
    </row>
    <row r="67" spans="1:10" ht="14.2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7"/>
      <c r="B68" s="1"/>
      <c r="C68" s="1" t="s">
        <v>46</v>
      </c>
      <c r="D68" s="1"/>
      <c r="E68" s="1"/>
      <c r="F68" s="1"/>
      <c r="G68" s="1"/>
      <c r="H68" s="1"/>
      <c r="I68" s="1"/>
      <c r="J68" s="1"/>
    </row>
    <row r="69" spans="1:10" ht="14.2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7">
        <v>11</v>
      </c>
      <c r="B71" s="1"/>
      <c r="C71" s="8" t="s">
        <v>47</v>
      </c>
      <c r="D71" s="1"/>
      <c r="E71" s="1"/>
      <c r="F71" s="1"/>
      <c r="G71" s="1"/>
      <c r="H71" s="1"/>
      <c r="I71" s="1"/>
      <c r="J71" s="1"/>
    </row>
    <row r="72" spans="1:10" ht="14.25">
      <c r="A72" s="7"/>
      <c r="B72" s="1"/>
      <c r="C72" s="1" t="s">
        <v>48</v>
      </c>
      <c r="D72" s="1"/>
      <c r="E72" s="1"/>
      <c r="F72" s="1"/>
      <c r="G72" s="1"/>
      <c r="H72" s="1"/>
      <c r="I72" s="1"/>
      <c r="J72" s="1"/>
    </row>
    <row r="73" spans="1:10" ht="14.25">
      <c r="A73" s="7"/>
      <c r="B73" s="1"/>
      <c r="C73" s="1" t="s">
        <v>49</v>
      </c>
      <c r="D73" s="1"/>
      <c r="E73" s="1"/>
      <c r="F73" s="1"/>
      <c r="G73" s="1"/>
      <c r="H73" s="1"/>
      <c r="I73" s="1"/>
      <c r="J73" s="1"/>
    </row>
    <row r="74" spans="1:10" ht="14.2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7">
        <v>12</v>
      </c>
      <c r="B76" s="1"/>
      <c r="C76" s="8" t="s">
        <v>50</v>
      </c>
      <c r="D76" s="1"/>
      <c r="E76" s="1"/>
      <c r="F76" s="1"/>
      <c r="G76" s="1"/>
      <c r="H76" s="1"/>
      <c r="I76" s="1"/>
      <c r="J76" s="1"/>
    </row>
    <row r="77" spans="1:10" ht="14.2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7"/>
      <c r="B78" s="1"/>
      <c r="C78" s="1"/>
      <c r="D78" s="7" t="s">
        <v>51</v>
      </c>
      <c r="E78" s="7" t="s">
        <v>52</v>
      </c>
      <c r="F78" s="7" t="s">
        <v>53</v>
      </c>
      <c r="G78" s="1"/>
      <c r="H78" s="1"/>
      <c r="I78" s="1"/>
      <c r="J78" s="1"/>
    </row>
    <row r="79" spans="1:10" ht="14.25">
      <c r="A79" s="7"/>
      <c r="B79" s="1"/>
      <c r="C79" s="1"/>
      <c r="D79" s="7" t="s">
        <v>25</v>
      </c>
      <c r="E79" s="7" t="s">
        <v>25</v>
      </c>
      <c r="F79" s="7" t="s">
        <v>25</v>
      </c>
      <c r="G79" s="1"/>
      <c r="H79" s="1"/>
      <c r="I79" s="1"/>
      <c r="J79" s="1"/>
    </row>
    <row r="80" spans="1:10" ht="14.25">
      <c r="A80" s="7" t="s">
        <v>22</v>
      </c>
      <c r="B80" s="1"/>
      <c r="C80" s="8" t="s">
        <v>54</v>
      </c>
      <c r="D80" s="1"/>
      <c r="E80" s="1"/>
      <c r="F80" s="1"/>
      <c r="G80" s="1"/>
      <c r="H80" s="1"/>
      <c r="I80" s="1"/>
      <c r="J80" s="1"/>
    </row>
    <row r="81" spans="1:10" ht="14.25">
      <c r="A81" s="7"/>
      <c r="B81" s="1"/>
      <c r="C81" s="1" t="s">
        <v>55</v>
      </c>
      <c r="D81" s="24">
        <v>456</v>
      </c>
      <c r="E81" s="25">
        <v>0</v>
      </c>
      <c r="F81" s="26">
        <f>SUM(D81:E81)</f>
        <v>456</v>
      </c>
      <c r="G81" s="1"/>
      <c r="H81" s="1"/>
      <c r="I81" s="1"/>
      <c r="J81" s="1"/>
    </row>
    <row r="82" spans="1:10" ht="14.25">
      <c r="A82" s="7"/>
      <c r="B82" s="1"/>
      <c r="C82" s="1" t="s">
        <v>56</v>
      </c>
      <c r="D82" s="27">
        <v>265470</v>
      </c>
      <c r="E82" s="25">
        <v>10000</v>
      </c>
      <c r="F82" s="26">
        <f>SUM(D82:E82)</f>
        <v>275470</v>
      </c>
      <c r="G82" s="1"/>
      <c r="H82" s="1"/>
      <c r="I82" s="1"/>
      <c r="J82" s="1"/>
    </row>
    <row r="83" spans="1:10" ht="14.25">
      <c r="A83" s="7"/>
      <c r="B83" s="1"/>
      <c r="C83" s="1" t="s">
        <v>57</v>
      </c>
      <c r="D83" s="27">
        <v>29733</v>
      </c>
      <c r="E83" s="25">
        <v>0</v>
      </c>
      <c r="F83" s="26">
        <f>SUM(D83:E83)</f>
        <v>29733</v>
      </c>
      <c r="G83" s="1"/>
      <c r="H83" s="1"/>
      <c r="I83" s="1"/>
      <c r="J83" s="1"/>
    </row>
    <row r="84" spans="1:10" ht="14.25">
      <c r="A84" s="7"/>
      <c r="B84" s="1"/>
      <c r="C84" s="1" t="s">
        <v>58</v>
      </c>
      <c r="D84" s="27">
        <v>78431</v>
      </c>
      <c r="E84" s="25">
        <v>0</v>
      </c>
      <c r="F84" s="26">
        <f>SUM(D84:E84)</f>
        <v>78431</v>
      </c>
      <c r="G84" s="1" t="s">
        <v>59</v>
      </c>
      <c r="H84" s="1"/>
      <c r="I84" s="1"/>
      <c r="J84" s="1"/>
    </row>
    <row r="85" spans="1:10" ht="14.25">
      <c r="A85" s="7"/>
      <c r="B85" s="1"/>
      <c r="C85" s="1" t="s">
        <v>60</v>
      </c>
      <c r="D85" s="27">
        <v>19196</v>
      </c>
      <c r="E85" s="25">
        <f>5010+1792</f>
        <v>6802</v>
      </c>
      <c r="F85" s="26">
        <f>SUM(D85:E85)</f>
        <v>25998</v>
      </c>
      <c r="G85" s="1"/>
      <c r="H85" s="1"/>
      <c r="I85" s="1"/>
      <c r="J85" s="1"/>
    </row>
    <row r="86" spans="1:10" ht="14.25">
      <c r="A86" s="7"/>
      <c r="B86" s="1"/>
      <c r="C86" s="1"/>
      <c r="D86" s="28"/>
      <c r="E86" s="1"/>
      <c r="F86" s="1"/>
      <c r="G86" s="1"/>
      <c r="H86" s="1"/>
      <c r="I86" s="1"/>
      <c r="J86" s="1"/>
    </row>
    <row r="87" spans="1:10" ht="15" thickBot="1">
      <c r="A87" s="7"/>
      <c r="B87" s="1"/>
      <c r="C87" s="1"/>
      <c r="D87" s="29">
        <f>SUM(D81:D85)</f>
        <v>393286</v>
      </c>
      <c r="E87" s="29">
        <f>SUM(E81:E85)</f>
        <v>16802</v>
      </c>
      <c r="F87" s="29">
        <f>SUM(F81:F85)</f>
        <v>410088</v>
      </c>
      <c r="G87" s="1"/>
      <c r="H87" s="1"/>
      <c r="I87" s="1"/>
      <c r="J87" s="1"/>
    </row>
    <row r="88" spans="1:10" ht="15" thickTop="1">
      <c r="A88" s="7"/>
      <c r="B88" s="1"/>
      <c r="C88" s="1"/>
      <c r="D88" s="1"/>
      <c r="E88" s="30"/>
      <c r="F88" s="1"/>
      <c r="G88" s="1"/>
      <c r="H88" s="1"/>
      <c r="I88" s="1"/>
      <c r="J88" s="1"/>
    </row>
    <row r="89" spans="1:10" ht="14.25">
      <c r="A89" s="7" t="s">
        <v>29</v>
      </c>
      <c r="B89" s="1"/>
      <c r="C89" s="8" t="s">
        <v>61</v>
      </c>
      <c r="D89" s="1"/>
      <c r="E89" s="1"/>
      <c r="F89" s="1"/>
      <c r="G89" s="1"/>
      <c r="H89" s="1"/>
      <c r="I89" s="1"/>
      <c r="J89" s="1"/>
    </row>
    <row r="90" spans="1:10" ht="14.25">
      <c r="A90" s="7"/>
      <c r="B90" s="1"/>
      <c r="C90" s="1" t="s">
        <v>55</v>
      </c>
      <c r="D90" s="31">
        <v>0</v>
      </c>
      <c r="E90" s="25">
        <v>0</v>
      </c>
      <c r="F90" s="26">
        <f>SUM(D90:E90)</f>
        <v>0</v>
      </c>
      <c r="G90" s="1"/>
      <c r="H90" s="1"/>
      <c r="I90" s="1"/>
      <c r="J90" s="1"/>
    </row>
    <row r="91" spans="1:10" ht="14.25">
      <c r="A91" s="7"/>
      <c r="B91" s="1"/>
      <c r="C91" s="1"/>
      <c r="D91" s="32"/>
      <c r="E91" s="32"/>
      <c r="F91" s="1"/>
      <c r="G91" s="1"/>
      <c r="H91" s="1"/>
      <c r="I91" s="1"/>
      <c r="J91" s="1"/>
    </row>
    <row r="92" spans="1:10" ht="15" thickBot="1">
      <c r="A92" s="7"/>
      <c r="B92" s="1"/>
      <c r="C92" s="1"/>
      <c r="D92" s="33">
        <f>SUM(D90:D91)</f>
        <v>0</v>
      </c>
      <c r="E92" s="34">
        <v>0</v>
      </c>
      <c r="F92" s="33">
        <f>SUM(F90:F91)</f>
        <v>0</v>
      </c>
      <c r="G92" s="1"/>
      <c r="H92" s="1"/>
      <c r="I92" s="1"/>
      <c r="J92" s="1"/>
    </row>
    <row r="93" spans="1:10" ht="15" thickTop="1">
      <c r="A93" s="7"/>
      <c r="B93" s="1"/>
      <c r="C93" s="1"/>
      <c r="D93" s="32"/>
      <c r="E93" s="32"/>
      <c r="F93" s="32"/>
      <c r="G93" s="1"/>
      <c r="H93" s="1"/>
      <c r="I93" s="1"/>
      <c r="J93" s="1"/>
    </row>
    <row r="94" spans="1:10" ht="14.25">
      <c r="A94" s="7"/>
      <c r="B94" s="1"/>
      <c r="C94" s="1"/>
      <c r="D94" s="1"/>
      <c r="E94" s="32"/>
      <c r="F94" s="1"/>
      <c r="G94" s="1"/>
      <c r="H94" s="1"/>
      <c r="I94" s="1"/>
      <c r="J94" s="1"/>
    </row>
    <row r="95" spans="1:10" ht="14.25">
      <c r="A95" s="7"/>
      <c r="B95" s="1"/>
      <c r="C95" s="35" t="s">
        <v>62</v>
      </c>
      <c r="D95" s="1"/>
      <c r="E95" s="1"/>
      <c r="F95" s="36"/>
      <c r="G95" s="1"/>
      <c r="H95" s="1"/>
      <c r="I95" s="1"/>
      <c r="J95" s="1"/>
    </row>
    <row r="96" spans="1:10" ht="14.25">
      <c r="A96" s="7"/>
      <c r="B96" s="1"/>
      <c r="C96" s="35"/>
      <c r="D96" s="1"/>
      <c r="E96" s="1"/>
      <c r="F96" s="36"/>
      <c r="G96" s="1"/>
      <c r="H96" s="1"/>
      <c r="I96" s="1"/>
      <c r="J96" s="1"/>
    </row>
    <row r="97" spans="1:10" ht="14.25">
      <c r="A97" s="7"/>
      <c r="B97" s="1"/>
      <c r="C97" s="1"/>
      <c r="D97" s="1"/>
      <c r="E97" s="1"/>
      <c r="F97" s="36"/>
      <c r="G97" s="1"/>
      <c r="H97" s="1"/>
      <c r="I97" s="1"/>
      <c r="J97" s="1"/>
    </row>
    <row r="98" spans="1:10" ht="14.25">
      <c r="A98" s="7">
        <v>13</v>
      </c>
      <c r="B98" s="1"/>
      <c r="C98" s="8" t="s">
        <v>63</v>
      </c>
      <c r="D98" s="1"/>
      <c r="E98" s="1"/>
      <c r="F98" s="1"/>
      <c r="G98" s="1"/>
      <c r="H98" s="1"/>
      <c r="I98" s="1"/>
      <c r="J98" s="1"/>
    </row>
    <row r="99" spans="1:10" ht="14.25">
      <c r="A99" s="7"/>
      <c r="B99" s="1"/>
      <c r="C99" s="8"/>
      <c r="D99" s="1"/>
      <c r="E99" s="1"/>
      <c r="F99" s="1"/>
      <c r="G99" s="1"/>
      <c r="H99" s="1"/>
      <c r="I99" s="1"/>
      <c r="J99" s="1"/>
    </row>
    <row r="100" spans="1:10" ht="14.25">
      <c r="A100" s="7" t="s">
        <v>22</v>
      </c>
      <c r="B100" s="1"/>
      <c r="C100" s="1" t="s">
        <v>64</v>
      </c>
      <c r="D100" s="1"/>
      <c r="E100" s="1"/>
      <c r="F100" s="1"/>
      <c r="G100" s="1"/>
      <c r="H100" s="1"/>
      <c r="I100" s="1"/>
      <c r="J100" s="1"/>
    </row>
    <row r="101" spans="1:10" ht="14.25">
      <c r="A101" s="7"/>
      <c r="B101" s="1"/>
      <c r="C101" s="1" t="s">
        <v>65</v>
      </c>
      <c r="D101" s="1"/>
      <c r="E101" s="1"/>
      <c r="F101" s="1"/>
      <c r="G101" s="1"/>
      <c r="H101" s="1"/>
      <c r="I101" s="1"/>
      <c r="J101" s="1"/>
    </row>
    <row r="102" spans="1:10" ht="14.2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7" t="s">
        <v>29</v>
      </c>
      <c r="B103" s="1"/>
      <c r="C103" s="1" t="s">
        <v>66</v>
      </c>
      <c r="D103" s="1"/>
      <c r="E103" s="1"/>
      <c r="F103" s="1"/>
      <c r="G103" s="1"/>
      <c r="H103" s="1"/>
      <c r="I103" s="1"/>
      <c r="J103" s="1"/>
    </row>
    <row r="104" spans="1:10" ht="14.25">
      <c r="A104" s="7"/>
      <c r="B104" s="1"/>
      <c r="C104" s="1" t="s">
        <v>67</v>
      </c>
      <c r="D104" s="1"/>
      <c r="E104" s="1"/>
      <c r="F104" s="1"/>
      <c r="G104" s="1"/>
      <c r="H104" s="1"/>
      <c r="I104" s="1"/>
      <c r="J104" s="1"/>
    </row>
    <row r="105" spans="1:10" ht="14.25">
      <c r="A105" s="7"/>
      <c r="B105" s="1"/>
      <c r="C105" s="1" t="s">
        <v>68</v>
      </c>
      <c r="D105" s="1"/>
      <c r="E105" s="1"/>
      <c r="F105" s="1"/>
      <c r="G105" s="1"/>
      <c r="H105" s="1"/>
      <c r="I105" s="1"/>
      <c r="J105" s="1"/>
    </row>
    <row r="106" spans="1:10" ht="14.2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7"/>
      <c r="B107" s="1"/>
      <c r="C107" s="1" t="s">
        <v>69</v>
      </c>
      <c r="D107" s="1"/>
      <c r="E107" s="1"/>
      <c r="F107" s="1"/>
      <c r="G107" s="1"/>
      <c r="H107" s="1"/>
      <c r="I107" s="1"/>
      <c r="J107" s="1"/>
    </row>
    <row r="108" spans="1:10" ht="14.2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7"/>
      <c r="B109" s="1"/>
      <c r="C109" s="1"/>
      <c r="D109" s="7" t="s">
        <v>25</v>
      </c>
      <c r="E109" s="1"/>
      <c r="F109" s="1"/>
      <c r="G109" s="1"/>
      <c r="H109" s="1"/>
      <c r="I109" s="1"/>
      <c r="J109" s="1"/>
    </row>
    <row r="110" spans="1:10" ht="14.2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7"/>
      <c r="B111" s="1"/>
      <c r="C111" s="1" t="s">
        <v>70</v>
      </c>
      <c r="D111" s="25">
        <v>29231</v>
      </c>
      <c r="E111" s="1"/>
      <c r="F111" s="1"/>
      <c r="G111" s="1"/>
      <c r="H111" s="1"/>
      <c r="I111" s="1"/>
      <c r="J111" s="1"/>
    </row>
    <row r="112" spans="1:10" ht="14.25">
      <c r="A112" s="7"/>
      <c r="B112" s="1"/>
      <c r="C112" s="1" t="s">
        <v>71</v>
      </c>
      <c r="D112" s="25">
        <v>3898</v>
      </c>
      <c r="E112" s="1"/>
      <c r="F112" s="1"/>
      <c r="G112" s="1"/>
      <c r="H112" s="1"/>
      <c r="I112" s="1"/>
      <c r="J112" s="1"/>
    </row>
    <row r="113" spans="1:10" ht="14.25">
      <c r="A113" s="7"/>
      <c r="B113" s="1"/>
      <c r="C113" s="1" t="s">
        <v>72</v>
      </c>
      <c r="D113" s="25">
        <v>13</v>
      </c>
      <c r="E113" s="1"/>
      <c r="F113" s="1"/>
      <c r="G113" s="1"/>
      <c r="H113" s="1"/>
      <c r="I113" s="1"/>
      <c r="J113" s="1"/>
    </row>
    <row r="114" spans="1:10" ht="14.25">
      <c r="A114" s="7"/>
      <c r="B114" s="1"/>
      <c r="C114" s="1"/>
      <c r="D114" s="25"/>
      <c r="E114" s="1"/>
      <c r="F114" s="1"/>
      <c r="G114" s="1"/>
      <c r="H114" s="1"/>
      <c r="I114" s="1"/>
      <c r="J114" s="1"/>
    </row>
    <row r="115" spans="1:10" ht="15" thickBot="1">
      <c r="A115" s="7"/>
      <c r="B115" s="1"/>
      <c r="C115" s="1"/>
      <c r="D115" s="34">
        <f>SUM(D111:D114)</f>
        <v>33142</v>
      </c>
      <c r="E115" s="1"/>
      <c r="F115" s="1"/>
      <c r="G115" s="1"/>
      <c r="H115" s="1"/>
      <c r="I115" s="1"/>
      <c r="J115" s="1"/>
    </row>
    <row r="116" spans="1:10" ht="15" thickTop="1">
      <c r="A116" s="7"/>
      <c r="B116" s="1"/>
      <c r="C116" s="1"/>
      <c r="D116" s="22"/>
      <c r="E116" s="1"/>
      <c r="F116" s="1"/>
      <c r="G116" s="1"/>
      <c r="H116" s="1"/>
      <c r="I116" s="1"/>
      <c r="J116" s="1"/>
    </row>
    <row r="117" spans="1:10" ht="14.25">
      <c r="A117" s="7"/>
      <c r="B117" s="1"/>
      <c r="C117" s="1"/>
      <c r="D117" s="7" t="s">
        <v>25</v>
      </c>
      <c r="E117" s="1"/>
      <c r="F117" s="1"/>
      <c r="G117" s="1"/>
      <c r="H117" s="1"/>
      <c r="I117" s="1"/>
      <c r="J117" s="1"/>
    </row>
    <row r="118" spans="1:10" ht="14.25">
      <c r="A118" s="7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7" t="s">
        <v>73</v>
      </c>
      <c r="B119" s="1"/>
      <c r="C119" s="1" t="s">
        <v>74</v>
      </c>
      <c r="D119" s="1"/>
      <c r="E119" s="1"/>
      <c r="F119" s="1"/>
      <c r="G119" s="1"/>
      <c r="H119" s="1"/>
      <c r="I119" s="1"/>
      <c r="J119" s="1"/>
    </row>
    <row r="120" spans="1:10" ht="14.25">
      <c r="A120" s="7"/>
      <c r="B120" s="1"/>
      <c r="C120" s="1" t="s">
        <v>75</v>
      </c>
      <c r="D120" s="1"/>
      <c r="E120" s="1"/>
      <c r="F120" s="1"/>
      <c r="G120" s="1"/>
      <c r="H120" s="1"/>
      <c r="I120" s="1"/>
      <c r="J120" s="1"/>
    </row>
    <row r="121" spans="1:10" ht="15" thickBot="1">
      <c r="A121" s="7"/>
      <c r="B121" s="1"/>
      <c r="C121" s="1" t="s">
        <v>76</v>
      </c>
      <c r="D121" s="37">
        <v>454833</v>
      </c>
      <c r="E121" s="1"/>
      <c r="F121" s="1"/>
      <c r="G121" s="1"/>
      <c r="H121" s="1"/>
      <c r="I121" s="1"/>
      <c r="J121" s="1"/>
    </row>
    <row r="122" spans="1:10" ht="15" thickTop="1">
      <c r="A122" s="7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7"/>
      <c r="B123" s="1"/>
      <c r="C123" s="1" t="s">
        <v>77</v>
      </c>
      <c r="D123" s="1"/>
      <c r="E123" s="1"/>
      <c r="F123" s="1"/>
      <c r="G123" s="1"/>
      <c r="H123" s="1"/>
      <c r="I123" s="1"/>
      <c r="J123" s="1"/>
    </row>
    <row r="124" spans="1:10" ht="14.25">
      <c r="A124" s="7"/>
      <c r="B124" s="1"/>
      <c r="C124" s="1" t="s">
        <v>78</v>
      </c>
      <c r="D124" s="1"/>
      <c r="E124" s="1"/>
      <c r="F124" s="1"/>
      <c r="G124" s="1"/>
      <c r="H124" s="1"/>
      <c r="I124" s="1"/>
      <c r="J124" s="1"/>
    </row>
    <row r="125" spans="1:10" ht="14.25">
      <c r="A125" s="7"/>
      <c r="B125" s="1"/>
      <c r="C125" s="1" t="s">
        <v>79</v>
      </c>
      <c r="D125" s="1"/>
      <c r="E125" s="1"/>
      <c r="F125" s="1"/>
      <c r="G125" s="1"/>
      <c r="H125" s="1"/>
      <c r="I125" s="1"/>
      <c r="J125" s="1"/>
    </row>
    <row r="126" spans="1:10" ht="14.25">
      <c r="A126" s="7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7" t="s">
        <v>80</v>
      </c>
      <c r="B127" s="1"/>
      <c r="C127" s="1" t="s">
        <v>81</v>
      </c>
      <c r="D127" s="1"/>
      <c r="E127" s="1"/>
      <c r="F127" s="1"/>
      <c r="G127" s="1"/>
      <c r="H127" s="1"/>
      <c r="I127" s="1"/>
      <c r="J127" s="1"/>
    </row>
    <row r="128" spans="1:10" ht="14.25">
      <c r="A128" s="7"/>
      <c r="B128" s="1"/>
      <c r="C128" s="1" t="s">
        <v>82</v>
      </c>
      <c r="D128" s="1"/>
      <c r="E128" s="1"/>
      <c r="F128" s="1"/>
      <c r="G128" s="1"/>
      <c r="H128" s="1"/>
      <c r="I128" s="1"/>
      <c r="J128" s="1"/>
    </row>
    <row r="129" spans="1:10" ht="14.25">
      <c r="A129" s="7"/>
      <c r="B129" s="1"/>
      <c r="C129" s="1" t="s">
        <v>83</v>
      </c>
      <c r="D129" s="1"/>
      <c r="E129" s="1"/>
      <c r="F129" s="1"/>
      <c r="G129" s="1"/>
      <c r="H129" s="1"/>
      <c r="I129" s="1"/>
      <c r="J129" s="1"/>
    </row>
    <row r="130" spans="1:10" ht="14.25">
      <c r="A130" s="7"/>
      <c r="B130" s="1"/>
      <c r="C130" s="1" t="s">
        <v>84</v>
      </c>
      <c r="D130" s="1"/>
      <c r="E130" s="1"/>
      <c r="F130" s="1"/>
      <c r="G130" s="1"/>
      <c r="H130" s="1"/>
      <c r="I130" s="1"/>
      <c r="J130" s="1"/>
    </row>
    <row r="131" spans="1:10" ht="14.25">
      <c r="A131" s="7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7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7">
        <v>14</v>
      </c>
      <c r="B133" s="1"/>
      <c r="C133" s="8" t="s">
        <v>85</v>
      </c>
      <c r="D133" s="1"/>
      <c r="E133" s="1"/>
      <c r="F133" s="1"/>
      <c r="G133" s="1"/>
      <c r="H133" s="1"/>
      <c r="I133" s="1"/>
      <c r="J133" s="1"/>
    </row>
    <row r="134" spans="1:10" ht="14.25">
      <c r="A134" s="7"/>
      <c r="B134" s="1"/>
      <c r="C134" s="1" t="s">
        <v>86</v>
      </c>
      <c r="D134" s="1"/>
      <c r="E134" s="1"/>
      <c r="F134" s="1"/>
      <c r="G134" s="1"/>
      <c r="H134" s="1"/>
      <c r="I134" s="1"/>
      <c r="J134" s="1"/>
    </row>
    <row r="135" spans="1:10" ht="14.25">
      <c r="A135" s="7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7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7">
        <v>15</v>
      </c>
      <c r="B137" s="1"/>
      <c r="C137" s="8" t="s">
        <v>87</v>
      </c>
      <c r="D137" s="1"/>
      <c r="E137" s="1"/>
      <c r="F137" s="1"/>
      <c r="G137" s="1"/>
      <c r="H137" s="1"/>
      <c r="I137" s="1"/>
      <c r="J137" s="1"/>
    </row>
    <row r="138" spans="1:10" ht="14.25">
      <c r="A138" s="7"/>
      <c r="B138" s="1"/>
      <c r="C138" s="1" t="s">
        <v>88</v>
      </c>
      <c r="D138" s="1"/>
      <c r="E138" s="1"/>
      <c r="F138" s="1"/>
      <c r="G138" s="1"/>
      <c r="H138" s="1"/>
      <c r="I138" s="1"/>
      <c r="J138" s="1"/>
    </row>
    <row r="139" spans="1:10" ht="14.25">
      <c r="A139" s="7"/>
      <c r="B139" s="1"/>
      <c r="C139" s="1" t="s">
        <v>89</v>
      </c>
      <c r="D139" s="1"/>
      <c r="E139" s="1"/>
      <c r="F139" s="1"/>
      <c r="G139" s="1"/>
      <c r="H139" s="1"/>
      <c r="I139" s="1"/>
      <c r="J139" s="1"/>
    </row>
    <row r="140" spans="1:10" ht="14.25">
      <c r="A140" s="7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7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7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7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7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7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7">
        <v>16</v>
      </c>
      <c r="B146" s="1"/>
      <c r="C146" s="8" t="s">
        <v>90</v>
      </c>
      <c r="D146" s="1"/>
      <c r="E146" s="1"/>
      <c r="F146" s="1"/>
      <c r="G146" s="1"/>
      <c r="H146" s="1"/>
      <c r="I146" s="1"/>
      <c r="J146" s="1"/>
    </row>
    <row r="147" spans="1:10" ht="14.25">
      <c r="A147" s="7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7"/>
      <c r="B148" s="1"/>
      <c r="C148" s="16"/>
      <c r="D148" s="69" t="s">
        <v>91</v>
      </c>
      <c r="E148" s="70"/>
      <c r="F148" s="71"/>
      <c r="G148" s="22"/>
      <c r="H148" s="1"/>
      <c r="I148" s="1"/>
      <c r="J148" s="1"/>
    </row>
    <row r="149" spans="1:10" ht="14.25">
      <c r="A149" s="7"/>
      <c r="B149" s="1"/>
      <c r="C149" s="18"/>
      <c r="D149" s="10" t="s">
        <v>92</v>
      </c>
      <c r="E149" s="10" t="s">
        <v>93</v>
      </c>
      <c r="F149" s="38" t="s">
        <v>94</v>
      </c>
      <c r="G149" s="22"/>
      <c r="H149" s="1"/>
      <c r="I149" s="1"/>
      <c r="J149" s="1"/>
    </row>
    <row r="150" spans="1:10" ht="14.25">
      <c r="A150" s="7"/>
      <c r="B150" s="1"/>
      <c r="C150" s="18" t="s">
        <v>95</v>
      </c>
      <c r="D150" s="39" t="s">
        <v>96</v>
      </c>
      <c r="E150" s="39" t="s">
        <v>97</v>
      </c>
      <c r="F150" s="38" t="s">
        <v>98</v>
      </c>
      <c r="G150" s="22"/>
      <c r="H150" s="1"/>
      <c r="I150" s="1"/>
      <c r="J150" s="1"/>
    </row>
    <row r="151" spans="1:10" ht="14.25">
      <c r="A151" s="7"/>
      <c r="B151" s="1"/>
      <c r="C151" s="20"/>
      <c r="D151" s="40" t="s">
        <v>25</v>
      </c>
      <c r="E151" s="41" t="s">
        <v>25</v>
      </c>
      <c r="F151" s="41" t="s">
        <v>25</v>
      </c>
      <c r="G151" s="22"/>
      <c r="H151" s="1"/>
      <c r="I151" s="1"/>
      <c r="J151" s="1"/>
    </row>
    <row r="152" spans="1:10" ht="14.25">
      <c r="A152" s="7"/>
      <c r="B152" s="1"/>
      <c r="C152" s="16"/>
      <c r="D152" s="10"/>
      <c r="E152" s="10"/>
      <c r="F152" s="42"/>
      <c r="G152" s="1"/>
      <c r="H152" s="1"/>
      <c r="I152" s="1"/>
      <c r="J152" s="1"/>
    </row>
    <row r="153" spans="1:10" ht="14.25">
      <c r="A153" s="7"/>
      <c r="B153" s="1"/>
      <c r="C153" s="18" t="s">
        <v>99</v>
      </c>
      <c r="D153" s="43">
        <v>1785</v>
      </c>
      <c r="E153" s="43">
        <v>-455</v>
      </c>
      <c r="F153" s="44">
        <v>252255</v>
      </c>
      <c r="G153" s="1"/>
      <c r="H153" s="1"/>
      <c r="I153" s="1"/>
      <c r="J153" s="1"/>
    </row>
    <row r="154" spans="1:10" ht="14.25">
      <c r="A154" s="7"/>
      <c r="B154" s="1"/>
      <c r="C154" s="18" t="s">
        <v>100</v>
      </c>
      <c r="D154" s="43">
        <v>0</v>
      </c>
      <c r="E154" s="43">
        <v>-2523</v>
      </c>
      <c r="F154" s="44">
        <v>-101</v>
      </c>
      <c r="G154" s="1"/>
      <c r="H154" s="1"/>
      <c r="I154" s="1"/>
      <c r="J154" s="1"/>
    </row>
    <row r="155" spans="1:10" ht="14.25">
      <c r="A155" s="7"/>
      <c r="B155" s="1"/>
      <c r="C155" s="18" t="s">
        <v>101</v>
      </c>
      <c r="D155" s="43">
        <v>153416</v>
      </c>
      <c r="E155" s="43">
        <v>20895</v>
      </c>
      <c r="F155" s="44">
        <v>375755</v>
      </c>
      <c r="G155" s="1"/>
      <c r="H155" s="1"/>
      <c r="I155" s="1"/>
      <c r="J155" s="1"/>
    </row>
    <row r="156" spans="1:10" ht="14.25">
      <c r="A156" s="7"/>
      <c r="B156" s="1"/>
      <c r="C156" s="18" t="s">
        <v>102</v>
      </c>
      <c r="D156" s="43">
        <v>1015</v>
      </c>
      <c r="E156" s="43">
        <v>-2617</v>
      </c>
      <c r="F156" s="44">
        <v>56203</v>
      </c>
      <c r="G156" s="1"/>
      <c r="H156" s="1"/>
      <c r="I156" s="1"/>
      <c r="J156" s="1"/>
    </row>
    <row r="157" spans="1:10" ht="14.25">
      <c r="A157" s="7"/>
      <c r="B157" s="1"/>
      <c r="C157" s="18" t="s">
        <v>103</v>
      </c>
      <c r="D157" s="43">
        <v>1587</v>
      </c>
      <c r="E157" s="43">
        <v>-84128</v>
      </c>
      <c r="F157" s="44">
        <v>184601</v>
      </c>
      <c r="G157" s="1"/>
      <c r="H157" s="1"/>
      <c r="I157" s="1"/>
      <c r="J157" s="1"/>
    </row>
    <row r="158" spans="1:10" ht="14.25">
      <c r="A158" s="7"/>
      <c r="B158" s="1"/>
      <c r="C158" s="45"/>
      <c r="D158" s="43"/>
      <c r="E158" s="43"/>
      <c r="F158" s="43"/>
      <c r="G158" s="1"/>
      <c r="H158" s="1"/>
      <c r="I158" s="1"/>
      <c r="J158" s="1"/>
    </row>
    <row r="159" spans="1:10" ht="15" thickBot="1">
      <c r="A159" s="7"/>
      <c r="B159" s="1"/>
      <c r="C159" s="14" t="s">
        <v>53</v>
      </c>
      <c r="D159" s="46">
        <f>SUM(D152:D157)</f>
        <v>157803</v>
      </c>
      <c r="E159" s="46">
        <f>SUM(E152:E157)</f>
        <v>-68828</v>
      </c>
      <c r="F159" s="46">
        <f>SUM(F152:F157)</f>
        <v>868713</v>
      </c>
      <c r="G159" s="1"/>
      <c r="H159" s="1"/>
      <c r="I159" s="1"/>
      <c r="J159" s="1"/>
    </row>
    <row r="160" spans="1:10" ht="15" thickTop="1">
      <c r="A160" s="7"/>
      <c r="B160" s="1"/>
      <c r="C160" s="22"/>
      <c r="D160" s="30"/>
      <c r="E160" s="30"/>
      <c r="F160" s="30"/>
      <c r="G160" s="1"/>
      <c r="H160" s="1"/>
      <c r="I160" s="1"/>
      <c r="J160" s="1"/>
    </row>
    <row r="161" spans="1:10" ht="14.25">
      <c r="A161" s="7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7">
        <v>17</v>
      </c>
      <c r="B162" s="1"/>
      <c r="C162" s="8" t="s">
        <v>104</v>
      </c>
      <c r="D162" s="1"/>
      <c r="E162" s="1"/>
      <c r="F162" s="1"/>
      <c r="G162" s="1"/>
      <c r="H162" s="1"/>
      <c r="I162" s="1"/>
      <c r="J162" s="1"/>
    </row>
    <row r="163" spans="1:10" ht="14.25">
      <c r="A163" s="7"/>
      <c r="B163" s="1"/>
      <c r="C163" s="1" t="s">
        <v>105</v>
      </c>
      <c r="D163" s="1"/>
      <c r="E163" s="1"/>
      <c r="F163" s="1"/>
      <c r="G163" s="1"/>
      <c r="H163" s="1"/>
      <c r="I163" s="1"/>
      <c r="J163" s="1"/>
    </row>
    <row r="164" spans="1:10" ht="14.25">
      <c r="A164" s="7"/>
      <c r="B164" s="1"/>
      <c r="C164" s="1" t="s">
        <v>106</v>
      </c>
      <c r="D164" s="1"/>
      <c r="E164" s="1"/>
      <c r="F164" s="1"/>
      <c r="G164" s="1"/>
      <c r="H164" s="1"/>
      <c r="I164" s="1"/>
      <c r="J164" s="1"/>
    </row>
    <row r="165" spans="1:10" ht="14.25">
      <c r="A165" s="7"/>
      <c r="B165" s="1"/>
      <c r="C165" s="1" t="s">
        <v>107</v>
      </c>
      <c r="D165" s="1"/>
      <c r="E165" s="1"/>
      <c r="F165" s="1"/>
      <c r="G165" s="1"/>
      <c r="H165" s="1"/>
      <c r="I165" s="1"/>
      <c r="J165" s="1"/>
    </row>
    <row r="166" spans="1:10" ht="14.25">
      <c r="A166" s="7"/>
      <c r="B166" s="1"/>
      <c r="C166" s="1" t="s">
        <v>108</v>
      </c>
      <c r="D166" s="1"/>
      <c r="E166" s="1"/>
      <c r="F166" s="1"/>
      <c r="G166" s="1"/>
      <c r="H166" s="1"/>
      <c r="I166" s="1"/>
      <c r="J166" s="1"/>
    </row>
    <row r="167" spans="1:10" ht="14.25">
      <c r="A167" s="7"/>
      <c r="B167" s="1"/>
      <c r="C167" s="1" t="s">
        <v>109</v>
      </c>
      <c r="D167" s="1"/>
      <c r="E167" s="1"/>
      <c r="F167" s="1"/>
      <c r="G167" s="1"/>
      <c r="H167" s="1"/>
      <c r="I167" s="1"/>
      <c r="J167" s="1"/>
    </row>
    <row r="168" spans="1:10" ht="14.25">
      <c r="A168" s="7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7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7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7">
        <v>18</v>
      </c>
      <c r="B171" s="1"/>
      <c r="C171" s="8" t="s">
        <v>110</v>
      </c>
      <c r="D171" s="1"/>
      <c r="E171" s="1"/>
      <c r="F171" s="1"/>
      <c r="G171" s="1"/>
      <c r="H171" s="1"/>
      <c r="I171" s="1"/>
      <c r="J171" s="1"/>
    </row>
    <row r="172" spans="1:10" ht="14.25">
      <c r="A172" s="7"/>
      <c r="B172" s="1"/>
      <c r="C172" s="1" t="s">
        <v>111</v>
      </c>
      <c r="D172" s="1"/>
      <c r="E172" s="1"/>
      <c r="F172" s="1"/>
      <c r="G172" s="1"/>
      <c r="H172" s="1"/>
      <c r="I172" s="1"/>
      <c r="J172" s="1"/>
    </row>
    <row r="173" spans="1:10" ht="14.25">
      <c r="A173" s="7"/>
      <c r="B173" s="1"/>
      <c r="C173" s="1" t="s">
        <v>112</v>
      </c>
      <c r="D173" s="1"/>
      <c r="E173" s="1"/>
      <c r="F173" s="1"/>
      <c r="G173" s="1"/>
      <c r="H173" s="1"/>
      <c r="I173" s="1"/>
      <c r="J173" s="1"/>
    </row>
    <row r="174" spans="1:10" ht="14.25">
      <c r="A174" s="7"/>
      <c r="B174" s="1"/>
      <c r="C174" s="1" t="s">
        <v>113</v>
      </c>
      <c r="D174" s="1"/>
      <c r="E174" s="1"/>
      <c r="F174" s="1"/>
      <c r="G174" s="1"/>
      <c r="H174" s="1"/>
      <c r="I174" s="1"/>
      <c r="J174" s="1"/>
    </row>
    <row r="175" spans="1:10" ht="14.25">
      <c r="A175" s="7"/>
      <c r="B175" s="1"/>
      <c r="C175" s="1" t="s">
        <v>114</v>
      </c>
      <c r="D175" s="1"/>
      <c r="E175" s="1"/>
      <c r="F175" s="1"/>
      <c r="G175" s="1"/>
      <c r="H175" s="1"/>
      <c r="I175" s="1"/>
      <c r="J175" s="1"/>
    </row>
    <row r="176" spans="1:10" ht="14.25">
      <c r="A176" s="7"/>
      <c r="B176" s="1"/>
      <c r="C176" s="1" t="s">
        <v>115</v>
      </c>
      <c r="D176" s="1"/>
      <c r="E176" s="1"/>
      <c r="F176" s="1"/>
      <c r="G176" s="1"/>
      <c r="H176" s="1"/>
      <c r="I176" s="1"/>
      <c r="J176" s="1"/>
    </row>
    <row r="177" spans="1:10" ht="14.25">
      <c r="A177" s="7"/>
      <c r="B177" s="1"/>
      <c r="C177" s="1" t="s">
        <v>116</v>
      </c>
      <c r="D177" s="1"/>
      <c r="E177" s="1"/>
      <c r="F177" s="1"/>
      <c r="G177" s="1"/>
      <c r="H177" s="1"/>
      <c r="I177" s="1"/>
      <c r="J177" s="1"/>
    </row>
    <row r="178" spans="1:10" ht="14.25">
      <c r="A178" s="7"/>
      <c r="B178" s="1"/>
      <c r="C178" s="1" t="s">
        <v>117</v>
      </c>
      <c r="D178" s="1"/>
      <c r="E178" s="1"/>
      <c r="F178" s="1"/>
      <c r="G178" s="1"/>
      <c r="H178" s="1"/>
      <c r="I178" s="1"/>
      <c r="J178" s="1"/>
    </row>
    <row r="179" spans="1:10" ht="14.25">
      <c r="A179" s="7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7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7">
        <v>19</v>
      </c>
      <c r="B181" s="1"/>
      <c r="C181" s="8" t="s">
        <v>118</v>
      </c>
      <c r="D181" s="1"/>
      <c r="E181" s="1"/>
      <c r="F181" s="1"/>
      <c r="G181" s="1"/>
      <c r="H181" s="1"/>
      <c r="I181" s="1"/>
      <c r="J181" s="1"/>
    </row>
    <row r="182" spans="1:10" ht="14.25">
      <c r="A182" s="7"/>
      <c r="B182" s="1"/>
      <c r="C182" s="1" t="s">
        <v>119</v>
      </c>
      <c r="D182" s="1"/>
      <c r="E182" s="1"/>
      <c r="F182" s="1"/>
      <c r="G182" s="1"/>
      <c r="H182" s="1"/>
      <c r="I182" s="1"/>
      <c r="J182" s="1"/>
    </row>
    <row r="183" spans="1:10" ht="14.25">
      <c r="A183" s="7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7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7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7">
        <v>20</v>
      </c>
      <c r="B186" s="1"/>
      <c r="C186" s="8" t="s">
        <v>120</v>
      </c>
      <c r="D186" s="1"/>
      <c r="E186" s="1"/>
      <c r="F186" s="1"/>
      <c r="G186" s="1"/>
      <c r="H186" s="1"/>
      <c r="I186" s="1"/>
      <c r="J186" s="1"/>
    </row>
    <row r="187" spans="1:10" ht="14.25">
      <c r="A187" s="7"/>
      <c r="B187" s="1"/>
      <c r="C187" s="1" t="s">
        <v>121</v>
      </c>
      <c r="D187" s="1"/>
      <c r="E187" s="1"/>
      <c r="F187" s="1"/>
      <c r="G187" s="1"/>
      <c r="H187" s="1"/>
      <c r="I187" s="1"/>
      <c r="J187" s="1"/>
    </row>
    <row r="188" spans="1:10" ht="14.25">
      <c r="A188" s="7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7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7">
        <v>21</v>
      </c>
      <c r="B190" s="1"/>
      <c r="C190" s="8" t="s">
        <v>122</v>
      </c>
      <c r="D190" s="1"/>
      <c r="E190" s="1"/>
      <c r="F190" s="1"/>
      <c r="G190" s="1"/>
      <c r="H190" s="1"/>
      <c r="I190" s="1"/>
      <c r="J190" s="1"/>
    </row>
    <row r="191" spans="1:10" ht="14.25">
      <c r="A191" s="7"/>
      <c r="B191" s="1"/>
      <c r="C191" s="1" t="s">
        <v>123</v>
      </c>
      <c r="D191" s="1"/>
      <c r="E191" s="1"/>
      <c r="F191" s="1"/>
      <c r="G191" s="1"/>
      <c r="H191" s="1"/>
      <c r="I191" s="1"/>
      <c r="J191" s="1"/>
    </row>
    <row r="192" spans="1:10" ht="14.25">
      <c r="A192" s="7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7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7"/>
      <c r="B194" s="1"/>
      <c r="C194" s="8"/>
      <c r="D194" s="1"/>
      <c r="E194" s="1"/>
      <c r="F194" s="1"/>
      <c r="G194" s="1"/>
      <c r="H194" s="1"/>
      <c r="I194" s="1"/>
      <c r="J194" s="1"/>
    </row>
    <row r="195" spans="1:10" ht="14.25">
      <c r="A195" s="7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7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7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7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7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7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7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7"/>
      <c r="B202" s="1"/>
      <c r="C202" s="1"/>
      <c r="D202" s="1"/>
      <c r="E202" s="1"/>
      <c r="F202" s="1"/>
      <c r="G202" s="1"/>
      <c r="H202" s="1"/>
      <c r="I202" s="1"/>
      <c r="J202" s="1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</sheetData>
  <mergeCells count="1">
    <mergeCell ref="D148:F148"/>
  </mergeCells>
  <printOptions/>
  <pageMargins left="0.75" right="0.75" top="0.75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="70" zoomScaleNormal="70" workbookViewId="0" topLeftCell="A62">
      <selection activeCell="D19" sqref="D19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3" ht="12.75">
      <c r="A1" t="s">
        <v>128</v>
      </c>
      <c r="B1" s="2" t="s">
        <v>1</v>
      </c>
      <c r="C1" s="2"/>
    </row>
    <row r="2" spans="2:3" ht="12.75">
      <c r="B2" s="4"/>
      <c r="C2" s="3" t="s">
        <v>2</v>
      </c>
    </row>
    <row r="3" spans="2:3" ht="12.75">
      <c r="B3" s="2" t="s">
        <v>129</v>
      </c>
      <c r="C3" s="2"/>
    </row>
    <row r="4" spans="4:6" ht="12.75">
      <c r="D4" s="49" t="s">
        <v>130</v>
      </c>
      <c r="F4" s="49" t="s">
        <v>131</v>
      </c>
    </row>
    <row r="5" spans="4:6" ht="12.75">
      <c r="D5" s="50" t="s">
        <v>124</v>
      </c>
      <c r="F5" s="50" t="s">
        <v>125</v>
      </c>
    </row>
    <row r="6" spans="4:6" ht="12.75">
      <c r="D6" s="50" t="s">
        <v>126</v>
      </c>
      <c r="F6" s="50" t="s">
        <v>132</v>
      </c>
    </row>
    <row r="7" spans="4:6" ht="12.75">
      <c r="D7" s="50"/>
      <c r="F7" s="50" t="s">
        <v>133</v>
      </c>
    </row>
    <row r="8" spans="4:6" ht="12.75">
      <c r="D8" s="51" t="s">
        <v>134</v>
      </c>
      <c r="F8" s="52" t="s">
        <v>135</v>
      </c>
    </row>
    <row r="9" spans="4:6" ht="12.75">
      <c r="D9" s="53" t="s">
        <v>127</v>
      </c>
      <c r="F9" s="53" t="s">
        <v>127</v>
      </c>
    </row>
    <row r="11" spans="1:6" ht="12.75">
      <c r="A11" s="47">
        <v>1</v>
      </c>
      <c r="B11" t="s">
        <v>136</v>
      </c>
      <c r="D11" s="54">
        <v>102968</v>
      </c>
      <c r="E11" s="55"/>
      <c r="F11" s="54">
        <v>98256</v>
      </c>
    </row>
    <row r="12" spans="1:6" ht="12.75">
      <c r="A12" s="47"/>
      <c r="D12" s="54"/>
      <c r="E12" s="55"/>
      <c r="F12" s="54"/>
    </row>
    <row r="13" spans="1:6" ht="12.75">
      <c r="A13" s="47">
        <v>2</v>
      </c>
      <c r="B13" t="s">
        <v>137</v>
      </c>
      <c r="D13" s="54">
        <v>40248</v>
      </c>
      <c r="E13" s="55"/>
      <c r="F13" s="54">
        <v>40075</v>
      </c>
    </row>
    <row r="14" spans="1:6" ht="12.75">
      <c r="A14" s="47"/>
      <c r="B14" t="s">
        <v>138</v>
      </c>
      <c r="D14" s="54">
        <v>25993</v>
      </c>
      <c r="E14" s="55"/>
      <c r="F14" s="54">
        <v>66758</v>
      </c>
    </row>
    <row r="15" spans="1:6" ht="12.75">
      <c r="A15" s="47"/>
      <c r="D15" s="55"/>
      <c r="E15" s="55"/>
      <c r="F15" s="55"/>
    </row>
    <row r="16" spans="1:6" ht="12.75">
      <c r="A16" s="47">
        <v>3</v>
      </c>
      <c r="B16" t="s">
        <v>139</v>
      </c>
      <c r="D16" s="54"/>
      <c r="E16" s="55"/>
      <c r="F16" s="54"/>
    </row>
    <row r="17" spans="1:6" ht="12.75">
      <c r="A17" s="47"/>
      <c r="C17" s="56" t="s">
        <v>140</v>
      </c>
      <c r="D17" s="54">
        <v>161843</v>
      </c>
      <c r="E17" s="55"/>
      <c r="F17" s="54">
        <v>121737</v>
      </c>
    </row>
    <row r="18" spans="1:6" ht="12.75">
      <c r="A18" s="47"/>
      <c r="C18" s="56" t="s">
        <v>141</v>
      </c>
      <c r="D18" s="54">
        <v>11844</v>
      </c>
      <c r="E18" s="55"/>
      <c r="F18" s="54">
        <v>13070</v>
      </c>
    </row>
    <row r="19" spans="1:6" ht="12.75">
      <c r="A19" s="47"/>
      <c r="C19" s="56" t="s">
        <v>142</v>
      </c>
      <c r="D19" s="54">
        <v>110047</v>
      </c>
      <c r="E19" s="55"/>
      <c r="F19" s="54">
        <v>110210</v>
      </c>
    </row>
    <row r="20" spans="1:6" ht="12.75">
      <c r="A20" s="47"/>
      <c r="C20" s="56" t="s">
        <v>143</v>
      </c>
      <c r="D20" s="54">
        <v>88057</v>
      </c>
      <c r="E20" s="55"/>
      <c r="F20" s="54">
        <v>82144</v>
      </c>
    </row>
    <row r="21" spans="1:6" ht="12.75">
      <c r="A21" s="47"/>
      <c r="D21" s="54"/>
      <c r="E21" s="55"/>
      <c r="F21" s="54"/>
    </row>
    <row r="22" spans="1:6" ht="12.75">
      <c r="A22" s="47">
        <v>4</v>
      </c>
      <c r="B22" t="s">
        <v>144</v>
      </c>
      <c r="D22" s="54"/>
      <c r="E22" s="55"/>
      <c r="F22" s="54"/>
    </row>
    <row r="23" spans="1:6" ht="12.75">
      <c r="A23" s="47"/>
      <c r="C23" s="56" t="s">
        <v>145</v>
      </c>
      <c r="D23" s="54">
        <v>21315</v>
      </c>
      <c r="E23" s="55"/>
      <c r="F23" s="54">
        <v>21315</v>
      </c>
    </row>
    <row r="24" spans="1:6" ht="12.75">
      <c r="A24" s="47"/>
      <c r="C24" s="56" t="s">
        <v>146</v>
      </c>
      <c r="D24" s="54">
        <v>278</v>
      </c>
      <c r="E24" s="55"/>
      <c r="F24" s="54">
        <v>60</v>
      </c>
    </row>
    <row r="25" spans="1:6" ht="12.75">
      <c r="A25" s="47"/>
      <c r="C25" s="56"/>
      <c r="D25" s="55"/>
      <c r="E25" s="55"/>
      <c r="F25" s="54"/>
    </row>
    <row r="26" spans="1:6" ht="12.75">
      <c r="A26" s="47">
        <v>5</v>
      </c>
      <c r="B26" t="s">
        <v>147</v>
      </c>
      <c r="D26" s="57"/>
      <c r="E26" s="55"/>
      <c r="F26" s="58"/>
    </row>
    <row r="27" spans="1:6" ht="12.75">
      <c r="A27" s="47"/>
      <c r="C27" s="56" t="s">
        <v>148</v>
      </c>
      <c r="D27" s="59">
        <v>7928</v>
      </c>
      <c r="E27" s="60"/>
      <c r="F27" s="59">
        <v>11095</v>
      </c>
    </row>
    <row r="28" spans="1:6" ht="12.75">
      <c r="A28" s="47"/>
      <c r="C28" s="61" t="s">
        <v>149</v>
      </c>
      <c r="D28" s="62">
        <v>3547</v>
      </c>
      <c r="E28" s="60"/>
      <c r="F28" s="62">
        <v>4584</v>
      </c>
    </row>
    <row r="29" spans="1:6" ht="12.75">
      <c r="A29" s="47"/>
      <c r="C29" s="61" t="s">
        <v>150</v>
      </c>
      <c r="D29" s="62">
        <v>0</v>
      </c>
      <c r="E29" s="60"/>
      <c r="F29" s="62">
        <v>0</v>
      </c>
    </row>
    <row r="30" spans="1:6" ht="12.75">
      <c r="A30" s="47"/>
      <c r="C30" s="56" t="s">
        <v>151</v>
      </c>
      <c r="D30" s="62">
        <v>9407</v>
      </c>
      <c r="E30" s="55"/>
      <c r="F30" s="62">
        <v>10957</v>
      </c>
    </row>
    <row r="31" spans="1:6" ht="12.75">
      <c r="A31" s="47"/>
      <c r="C31" s="56" t="s">
        <v>152</v>
      </c>
      <c r="D31" s="62">
        <v>6296</v>
      </c>
      <c r="E31" s="55"/>
      <c r="F31" s="62">
        <v>4294</v>
      </c>
    </row>
    <row r="32" spans="1:6" ht="12.75">
      <c r="A32" s="47"/>
      <c r="C32" s="56" t="s">
        <v>153</v>
      </c>
      <c r="D32" s="62">
        <v>80490</v>
      </c>
      <c r="E32" s="55"/>
      <c r="F32" s="62">
        <v>78957</v>
      </c>
    </row>
    <row r="33" spans="1:6" ht="12.75">
      <c r="A33" s="47"/>
      <c r="C33" s="56" t="s">
        <v>154</v>
      </c>
      <c r="D33" s="62">
        <v>165759</v>
      </c>
      <c r="E33" s="55"/>
      <c r="F33" s="62">
        <v>208303</v>
      </c>
    </row>
    <row r="34" spans="1:6" ht="12.75">
      <c r="A34" s="47"/>
      <c r="C34" s="56" t="s">
        <v>155</v>
      </c>
      <c r="D34" s="62">
        <v>32692</v>
      </c>
      <c r="E34" s="55"/>
      <c r="F34" s="62">
        <v>33009</v>
      </c>
    </row>
    <row r="35" spans="1:6" ht="12.75">
      <c r="A35" s="47"/>
      <c r="D35" s="63"/>
      <c r="E35" s="55"/>
      <c r="F35" s="62"/>
    </row>
    <row r="36" spans="1:6" ht="12.75">
      <c r="A36" s="47"/>
      <c r="D36" s="64">
        <f>SUM(D27:D35)</f>
        <v>306119</v>
      </c>
      <c r="E36" s="55"/>
      <c r="F36" s="64">
        <f>SUM(F27:F35)</f>
        <v>351199</v>
      </c>
    </row>
    <row r="37" spans="1:6" ht="12.75">
      <c r="A37" s="47">
        <v>6</v>
      </c>
      <c r="B37" t="s">
        <v>156</v>
      </c>
      <c r="D37" s="63"/>
      <c r="E37" s="55"/>
      <c r="F37" s="62"/>
    </row>
    <row r="38" spans="1:6" ht="12.75">
      <c r="A38" s="47"/>
      <c r="C38" s="56" t="s">
        <v>54</v>
      </c>
      <c r="D38" s="62">
        <v>410088</v>
      </c>
      <c r="E38" s="55"/>
      <c r="F38" s="62">
        <v>405534</v>
      </c>
    </row>
    <row r="39" spans="1:6" ht="12.75">
      <c r="A39" s="47"/>
      <c r="C39" s="56" t="s">
        <v>157</v>
      </c>
      <c r="D39" s="62">
        <v>49246</v>
      </c>
      <c r="E39" s="55"/>
      <c r="F39" s="62">
        <v>43353</v>
      </c>
    </row>
    <row r="40" spans="1:6" ht="12.75">
      <c r="A40" s="47"/>
      <c r="C40" s="56" t="s">
        <v>158</v>
      </c>
      <c r="D40" s="62">
        <v>16292</v>
      </c>
      <c r="E40" s="55"/>
      <c r="F40" s="62">
        <v>22973</v>
      </c>
    </row>
    <row r="41" spans="1:6" ht="12.75">
      <c r="A41" s="47"/>
      <c r="C41" s="56" t="s">
        <v>159</v>
      </c>
      <c r="D41" s="62">
        <v>174080</v>
      </c>
      <c r="E41" s="55"/>
      <c r="F41" s="62">
        <v>178410</v>
      </c>
    </row>
    <row r="42" spans="1:6" ht="12.75">
      <c r="A42" s="47"/>
      <c r="C42" s="56" t="s">
        <v>160</v>
      </c>
      <c r="D42" s="62">
        <v>172635</v>
      </c>
      <c r="E42" s="55"/>
      <c r="F42" s="62">
        <v>131637</v>
      </c>
    </row>
    <row r="43" spans="1:6" ht="12.75">
      <c r="A43" s="47"/>
      <c r="C43" s="56" t="s">
        <v>161</v>
      </c>
      <c r="D43" s="62">
        <v>0</v>
      </c>
      <c r="E43" s="55"/>
      <c r="F43" s="62">
        <v>1801</v>
      </c>
    </row>
    <row r="44" spans="1:6" ht="12.75">
      <c r="A44" s="47"/>
      <c r="C44" s="56" t="s">
        <v>162</v>
      </c>
      <c r="D44" s="62">
        <v>12146</v>
      </c>
      <c r="E44" s="55"/>
      <c r="F44" s="62">
        <v>10638</v>
      </c>
    </row>
    <row r="45" spans="1:6" ht="12.75">
      <c r="A45" s="47"/>
      <c r="D45" s="62"/>
      <c r="E45" s="55"/>
      <c r="F45" s="62"/>
    </row>
    <row r="46" spans="1:6" ht="12.75">
      <c r="A46" s="47"/>
      <c r="D46" s="64">
        <f>SUM(D38:D45)</f>
        <v>834487</v>
      </c>
      <c r="E46" s="55"/>
      <c r="F46" s="64">
        <f>SUM(F38:F45)</f>
        <v>794346</v>
      </c>
    </row>
    <row r="47" spans="1:6" ht="12.75">
      <c r="A47" s="47"/>
      <c r="D47" s="54"/>
      <c r="E47" s="55"/>
      <c r="F47" s="54"/>
    </row>
    <row r="48" spans="1:6" ht="12.75">
      <c r="A48" s="47">
        <v>7</v>
      </c>
      <c r="B48" s="2" t="s">
        <v>163</v>
      </c>
      <c r="D48" s="65">
        <f>+D36-D46</f>
        <v>-528368</v>
      </c>
      <c r="E48" s="55"/>
      <c r="F48" s="65">
        <f>+F36-F46</f>
        <v>-443147</v>
      </c>
    </row>
    <row r="49" spans="1:6" ht="12.75">
      <c r="A49" s="47"/>
      <c r="D49" s="65"/>
      <c r="E49" s="55"/>
      <c r="F49" s="60"/>
    </row>
    <row r="50" spans="1:6" ht="13.5" thickBot="1">
      <c r="A50" s="47"/>
      <c r="D50" s="66">
        <f>SUM(D11:D24)+D48</f>
        <v>34225</v>
      </c>
      <c r="E50" s="55"/>
      <c r="F50" s="66">
        <f>SUM(F11:F24)+F48</f>
        <v>110478</v>
      </c>
    </row>
    <row r="51" spans="1:6" ht="12.75">
      <c r="A51" s="47"/>
      <c r="D51" s="55"/>
      <c r="E51" s="55"/>
      <c r="F51" s="54"/>
    </row>
    <row r="52" spans="1:6" ht="12.75">
      <c r="A52" s="47">
        <v>8</v>
      </c>
      <c r="B52" t="s">
        <v>164</v>
      </c>
      <c r="D52" s="55"/>
      <c r="E52" s="55"/>
      <c r="F52" s="54"/>
    </row>
    <row r="53" spans="1:6" ht="12.75">
      <c r="A53" s="47"/>
      <c r="B53" t="s">
        <v>165</v>
      </c>
      <c r="D53" s="65">
        <v>303759</v>
      </c>
      <c r="E53" s="55"/>
      <c r="F53" s="54">
        <v>303759</v>
      </c>
    </row>
    <row r="54" spans="1:6" ht="12.75">
      <c r="A54" s="47"/>
      <c r="B54" t="s">
        <v>166</v>
      </c>
      <c r="D54" s="65"/>
      <c r="E54" s="55"/>
      <c r="F54" s="54"/>
    </row>
    <row r="55" spans="1:6" ht="12.75">
      <c r="A55" s="47"/>
      <c r="C55" s="56" t="s">
        <v>167</v>
      </c>
      <c r="D55" s="65">
        <v>182840</v>
      </c>
      <c r="E55" s="55"/>
      <c r="F55" s="54">
        <v>182840</v>
      </c>
    </row>
    <row r="56" spans="1:6" ht="12.75">
      <c r="A56" s="47"/>
      <c r="C56" s="56" t="s">
        <v>168</v>
      </c>
      <c r="D56" s="65">
        <v>1670</v>
      </c>
      <c r="E56" s="55"/>
      <c r="F56" s="54">
        <v>1671</v>
      </c>
    </row>
    <row r="57" spans="1:6" ht="12.75">
      <c r="A57" s="47"/>
      <c r="C57" s="56" t="s">
        <v>169</v>
      </c>
      <c r="D57" s="65">
        <v>400</v>
      </c>
      <c r="E57" s="55"/>
      <c r="F57" s="54">
        <v>400</v>
      </c>
    </row>
    <row r="58" spans="1:6" ht="12.75">
      <c r="A58" s="47"/>
      <c r="C58" s="56" t="s">
        <v>170</v>
      </c>
      <c r="D58" s="65">
        <v>-516212</v>
      </c>
      <c r="E58" s="55"/>
      <c r="F58" s="54">
        <v>-441671</v>
      </c>
    </row>
    <row r="59" spans="1:6" ht="12.75">
      <c r="A59" s="47"/>
      <c r="D59" s="58"/>
      <c r="E59" s="55"/>
      <c r="F59" s="58"/>
    </row>
    <row r="60" spans="4:6" ht="12.75">
      <c r="D60" s="54">
        <f>SUM(D53:D59)</f>
        <v>-27543</v>
      </c>
      <c r="E60" s="55"/>
      <c r="F60" s="54">
        <f>SUM(F53:F59)</f>
        <v>46999</v>
      </c>
    </row>
    <row r="61" spans="1:6" ht="12.75">
      <c r="A61" s="47"/>
      <c r="D61" s="54"/>
      <c r="E61" s="55"/>
      <c r="F61" s="54"/>
    </row>
    <row r="62" spans="1:6" ht="12.75">
      <c r="A62" s="47">
        <v>9</v>
      </c>
      <c r="B62" t="s">
        <v>171</v>
      </c>
      <c r="D62" s="65">
        <v>5310</v>
      </c>
      <c r="E62" s="55"/>
      <c r="F62" s="54">
        <v>5330</v>
      </c>
    </row>
    <row r="63" spans="1:7" ht="12.75">
      <c r="A63" s="47"/>
      <c r="D63" s="55"/>
      <c r="E63" s="55"/>
      <c r="F63" s="55"/>
      <c r="G63" s="48"/>
    </row>
    <row r="64" spans="1:6" ht="12.75">
      <c r="A64" s="47">
        <v>10</v>
      </c>
      <c r="B64" t="s">
        <v>172</v>
      </c>
      <c r="D64" s="65">
        <v>0</v>
      </c>
      <c r="E64" s="55"/>
      <c r="F64" s="54">
        <v>0</v>
      </c>
    </row>
    <row r="65" spans="1:6" ht="12.75">
      <c r="A65" s="47"/>
      <c r="D65" s="65"/>
      <c r="E65" s="55"/>
      <c r="F65" s="54"/>
    </row>
    <row r="66" spans="1:6" ht="12.75">
      <c r="A66" s="47">
        <v>11</v>
      </c>
      <c r="B66" t="s">
        <v>173</v>
      </c>
      <c r="D66" s="65"/>
      <c r="E66" s="55"/>
      <c r="F66" s="54"/>
    </row>
    <row r="67" spans="1:6" ht="12.75">
      <c r="A67" s="47"/>
      <c r="C67" s="56" t="s">
        <v>174</v>
      </c>
      <c r="D67" s="65">
        <v>54452</v>
      </c>
      <c r="E67" s="54"/>
      <c r="F67" s="54">
        <v>56829</v>
      </c>
    </row>
    <row r="68" spans="1:6" ht="12.75">
      <c r="A68" s="47"/>
      <c r="C68" s="56" t="s">
        <v>175</v>
      </c>
      <c r="D68" s="65">
        <v>0</v>
      </c>
      <c r="E68" s="55"/>
      <c r="F68" s="54">
        <v>0</v>
      </c>
    </row>
    <row r="69" spans="1:6" ht="12.75">
      <c r="A69" s="47"/>
      <c r="C69" s="56" t="s">
        <v>161</v>
      </c>
      <c r="D69" s="65">
        <v>819</v>
      </c>
      <c r="E69" s="55"/>
      <c r="F69" s="54">
        <v>32</v>
      </c>
    </row>
    <row r="70" spans="1:6" ht="12.75">
      <c r="A70" s="47"/>
      <c r="C70" s="56" t="s">
        <v>176</v>
      </c>
      <c r="D70" s="65">
        <v>496</v>
      </c>
      <c r="E70" s="55"/>
      <c r="F70" s="54">
        <v>597</v>
      </c>
    </row>
    <row r="71" spans="1:6" ht="12.75">
      <c r="A71" s="47"/>
      <c r="C71" s="56" t="s">
        <v>177</v>
      </c>
      <c r="D71" s="65">
        <v>691</v>
      </c>
      <c r="E71" s="55"/>
      <c r="F71" s="54">
        <v>691</v>
      </c>
    </row>
    <row r="72" spans="1:6" ht="12.75">
      <c r="A72" s="47"/>
      <c r="D72" s="65"/>
      <c r="E72" s="55"/>
      <c r="F72" s="65"/>
    </row>
    <row r="73" spans="1:6" ht="13.5" thickBot="1">
      <c r="A73" s="47"/>
      <c r="D73" s="67">
        <f>SUM(D60:D71)</f>
        <v>34225</v>
      </c>
      <c r="E73" s="55"/>
      <c r="F73" s="67">
        <f>SUM(F60:F71)</f>
        <v>110478</v>
      </c>
    </row>
    <row r="74" spans="1:6" ht="13.5" thickTop="1">
      <c r="A74" s="47"/>
      <c r="D74" s="55"/>
      <c r="E74" s="55"/>
      <c r="F74" s="55"/>
    </row>
    <row r="75" spans="1:6" ht="12.75">
      <c r="A75" s="47"/>
      <c r="D75" s="55"/>
      <c r="E75" s="55"/>
      <c r="F75" s="55"/>
    </row>
    <row r="76" spans="1:6" ht="13.5" thickBot="1">
      <c r="A76" s="47">
        <v>12</v>
      </c>
      <c r="B76" t="s">
        <v>178</v>
      </c>
      <c r="D76" s="68">
        <v>-0.162</v>
      </c>
      <c r="E76" s="55"/>
      <c r="F76" s="68">
        <v>0.084</v>
      </c>
    </row>
    <row r="77" spans="4:6" ht="13.5" thickTop="1">
      <c r="D77" s="55"/>
      <c r="E77" s="55"/>
      <c r="F77" s="55"/>
    </row>
    <row r="78" spans="4:6" ht="12.75">
      <c r="D78" s="55"/>
      <c r="E78" s="55"/>
      <c r="F78" s="55"/>
    </row>
    <row r="79" spans="4:6" ht="12.75">
      <c r="D79" s="55"/>
      <c r="E79" s="55"/>
      <c r="F79" s="55"/>
    </row>
    <row r="80" spans="4:6" ht="12.75">
      <c r="D80" s="55"/>
      <c r="E80" s="55"/>
      <c r="F80" s="55"/>
    </row>
    <row r="81" spans="4:6" ht="12.75">
      <c r="D81" s="55"/>
      <c r="E81" s="55"/>
      <c r="F81" s="55"/>
    </row>
    <row r="82" spans="4:6" ht="12.75">
      <c r="D82" s="55"/>
      <c r="E82" s="55"/>
      <c r="F82" s="55"/>
    </row>
    <row r="83" spans="4:6" ht="12.75">
      <c r="D83" s="55"/>
      <c r="E83" s="55"/>
      <c r="F83" s="55"/>
    </row>
    <row r="84" spans="4:6" ht="12.75">
      <c r="D84" s="55"/>
      <c r="E84" s="55"/>
      <c r="F84" s="55"/>
    </row>
    <row r="85" spans="4:6" ht="12.75">
      <c r="D85" s="55"/>
      <c r="E85" s="55"/>
      <c r="F85" s="55"/>
    </row>
    <row r="86" spans="4:6" ht="12.75">
      <c r="D86" s="55"/>
      <c r="E86" s="55"/>
      <c r="F86" s="55"/>
    </row>
    <row r="87" spans="4:6" ht="12.75">
      <c r="D87" s="55"/>
      <c r="E87" s="55"/>
      <c r="F87" s="55"/>
    </row>
    <row r="88" spans="4:6" ht="12.75">
      <c r="D88" s="55"/>
      <c r="E88" s="55"/>
      <c r="F88" s="55"/>
    </row>
    <row r="89" spans="4:6" ht="12.75">
      <c r="D89" s="55"/>
      <c r="E89" s="55"/>
      <c r="F89" s="55"/>
    </row>
    <row r="90" spans="4:6" ht="12.75">
      <c r="D90" s="55"/>
      <c r="E90" s="55"/>
      <c r="F90" s="55"/>
    </row>
    <row r="91" spans="4:6" ht="12.75">
      <c r="D91" s="55"/>
      <c r="E91" s="55"/>
      <c r="F91" s="55"/>
    </row>
    <row r="92" spans="4:6" ht="12.75">
      <c r="D92" s="55"/>
      <c r="E92" s="55"/>
      <c r="F92" s="55"/>
    </row>
    <row r="93" spans="4:6" ht="12.75">
      <c r="D93" s="55"/>
      <c r="E93" s="55"/>
      <c r="F93" s="55"/>
    </row>
    <row r="94" spans="4:6" ht="12.75">
      <c r="D94" s="55"/>
      <c r="E94" s="55"/>
      <c r="F94" s="55"/>
    </row>
    <row r="95" spans="4:6" ht="12.75">
      <c r="D95" s="55"/>
      <c r="E95" s="55"/>
      <c r="F95" s="55"/>
    </row>
    <row r="96" spans="4:6" ht="12.75">
      <c r="D96" s="55"/>
      <c r="E96" s="55"/>
      <c r="F96" s="55"/>
    </row>
    <row r="97" spans="4:6" ht="12.75">
      <c r="D97" s="55"/>
      <c r="E97" s="55"/>
      <c r="F97" s="55"/>
    </row>
    <row r="98" spans="4:6" ht="12.75">
      <c r="D98" s="55"/>
      <c r="E98" s="55"/>
      <c r="F98" s="55"/>
    </row>
    <row r="99" spans="4:6" ht="12.75">
      <c r="D99" s="55"/>
      <c r="E99" s="55"/>
      <c r="F99" s="55"/>
    </row>
    <row r="100" spans="4:6" ht="12.75">
      <c r="D100" s="55"/>
      <c r="E100" s="55"/>
      <c r="F100" s="55"/>
    </row>
    <row r="101" spans="4:6" ht="12.75">
      <c r="D101" s="55"/>
      <c r="E101" s="55"/>
      <c r="F101" s="55"/>
    </row>
    <row r="102" spans="4:6" ht="12.75">
      <c r="D102" s="55"/>
      <c r="E102" s="55"/>
      <c r="F102" s="55"/>
    </row>
    <row r="103" spans="4:6" ht="12.75">
      <c r="D103" s="55"/>
      <c r="E103" s="55"/>
      <c r="F103" s="55"/>
    </row>
    <row r="104" spans="4:6" ht="12.75">
      <c r="D104" s="55"/>
      <c r="E104" s="55"/>
      <c r="F104" s="55"/>
    </row>
    <row r="105" spans="4:6" ht="12.75">
      <c r="D105" s="55"/>
      <c r="E105" s="55"/>
      <c r="F105" s="55"/>
    </row>
    <row r="106" spans="4:6" ht="12.75">
      <c r="D106" s="55"/>
      <c r="E106" s="55"/>
      <c r="F106" s="55"/>
    </row>
    <row r="107" spans="4:6" ht="12.75">
      <c r="D107" s="55"/>
      <c r="E107" s="55"/>
      <c r="F107" s="55"/>
    </row>
    <row r="108" spans="4:6" ht="12.75">
      <c r="D108" s="55"/>
      <c r="E108" s="55"/>
      <c r="F108" s="55"/>
    </row>
    <row r="109" spans="4:6" ht="12.75">
      <c r="D109" s="55"/>
      <c r="E109" s="55"/>
      <c r="F109" s="55"/>
    </row>
    <row r="110" spans="4:6" ht="12.75">
      <c r="D110" s="55"/>
      <c r="E110" s="55"/>
      <c r="F110" s="55"/>
    </row>
    <row r="111" spans="4:6" ht="12.75">
      <c r="D111" s="55"/>
      <c r="E111" s="55"/>
      <c r="F111" s="55"/>
    </row>
    <row r="112" spans="4:6" ht="12.75">
      <c r="D112" s="55"/>
      <c r="E112" s="55"/>
      <c r="F112" s="55"/>
    </row>
    <row r="113" spans="4:6" ht="12.75">
      <c r="D113" s="55"/>
      <c r="E113" s="55"/>
      <c r="F113" s="55"/>
    </row>
    <row r="114" spans="4:6" ht="12.75">
      <c r="D114" s="55"/>
      <c r="E114" s="55"/>
      <c r="F114" s="55"/>
    </row>
    <row r="115" spans="4:6" ht="12.75">
      <c r="D115" s="55"/>
      <c r="E115" s="55"/>
      <c r="F115" s="55"/>
    </row>
    <row r="116" spans="4:6" ht="12.75">
      <c r="D116" s="55"/>
      <c r="E116" s="55"/>
      <c r="F116" s="55"/>
    </row>
    <row r="117" spans="4:6" ht="12.75">
      <c r="D117" s="55"/>
      <c r="E117" s="55"/>
      <c r="F117" s="55"/>
    </row>
    <row r="118" spans="4:6" ht="12.75">
      <c r="D118" s="55"/>
      <c r="E118" s="55"/>
      <c r="F118" s="55"/>
    </row>
    <row r="119" spans="4:6" ht="12.75">
      <c r="D119" s="55"/>
      <c r="E119" s="55"/>
      <c r="F119" s="55"/>
    </row>
    <row r="120" spans="4:6" ht="12.75">
      <c r="D120" s="55"/>
      <c r="E120" s="55"/>
      <c r="F120" s="55"/>
    </row>
    <row r="121" spans="4:6" ht="12.75">
      <c r="D121" s="55"/>
      <c r="E121" s="55"/>
      <c r="F121" s="55"/>
    </row>
    <row r="122" spans="4:6" ht="12.75">
      <c r="D122" s="55"/>
      <c r="E122" s="55"/>
      <c r="F122" s="55"/>
    </row>
    <row r="123" spans="4:6" ht="12.75">
      <c r="D123" s="55"/>
      <c r="E123" s="55"/>
      <c r="F123" s="55"/>
    </row>
    <row r="124" spans="4:6" ht="12.75">
      <c r="D124" s="55"/>
      <c r="E124" s="55"/>
      <c r="F124" s="55"/>
    </row>
    <row r="125" spans="4:6" ht="12.75">
      <c r="D125" s="55"/>
      <c r="E125" s="55"/>
      <c r="F125" s="55"/>
    </row>
    <row r="126" spans="4:6" ht="12.75">
      <c r="D126" s="55"/>
      <c r="E126" s="55"/>
      <c r="F126" s="55"/>
    </row>
    <row r="127" spans="4:6" ht="12.75">
      <c r="D127" s="55"/>
      <c r="E127" s="55"/>
      <c r="F127" s="55"/>
    </row>
    <row r="128" spans="4:6" ht="12.75">
      <c r="D128" s="55"/>
      <c r="E128" s="55"/>
      <c r="F128" s="55"/>
    </row>
    <row r="129" spans="4:6" ht="12.75">
      <c r="D129" s="55"/>
      <c r="E129" s="55"/>
      <c r="F129" s="55"/>
    </row>
    <row r="130" spans="4:6" ht="12.75">
      <c r="D130" s="55"/>
      <c r="E130" s="55"/>
      <c r="F130" s="55"/>
    </row>
    <row r="131" spans="4:6" ht="12.75">
      <c r="D131" s="55"/>
      <c r="E131" s="55"/>
      <c r="F131" s="55"/>
    </row>
    <row r="132" spans="4:6" ht="12.75">
      <c r="D132" s="55"/>
      <c r="E132" s="55"/>
      <c r="F132" s="55"/>
    </row>
    <row r="133" spans="4:6" ht="12.75">
      <c r="D133" s="55"/>
      <c r="E133" s="55"/>
      <c r="F133" s="55"/>
    </row>
    <row r="134" spans="4:6" ht="12.75">
      <c r="D134" s="55"/>
      <c r="E134" s="55"/>
      <c r="F134" s="55"/>
    </row>
    <row r="135" spans="4:6" ht="12.75">
      <c r="D135" s="55"/>
      <c r="E135" s="55"/>
      <c r="F135" s="55"/>
    </row>
    <row r="136" spans="4:6" ht="12.75">
      <c r="D136" s="55"/>
      <c r="E136" s="55"/>
      <c r="F136" s="55"/>
    </row>
    <row r="137" spans="4:6" ht="12.75">
      <c r="D137" s="55"/>
      <c r="E137" s="55"/>
      <c r="F137" s="55"/>
    </row>
    <row r="138" spans="4:6" ht="12.75">
      <c r="D138" s="55"/>
      <c r="E138" s="55"/>
      <c r="F138" s="55"/>
    </row>
    <row r="139" spans="4:6" ht="12.75">
      <c r="D139" s="55"/>
      <c r="E139" s="55"/>
      <c r="F139" s="55"/>
    </row>
    <row r="140" spans="4:6" ht="12.75">
      <c r="D140" s="55"/>
      <c r="E140" s="55"/>
      <c r="F140" s="55"/>
    </row>
    <row r="141" spans="4:6" ht="12.75">
      <c r="D141" s="55"/>
      <c r="E141" s="55"/>
      <c r="F141" s="55"/>
    </row>
    <row r="142" spans="4:6" ht="12.75">
      <c r="D142" s="55"/>
      <c r="E142" s="55"/>
      <c r="F142" s="55"/>
    </row>
    <row r="143" spans="4:6" ht="12.75">
      <c r="D143" s="55"/>
      <c r="E143" s="55"/>
      <c r="F143" s="55"/>
    </row>
    <row r="144" spans="4:6" ht="12.75">
      <c r="D144" s="55"/>
      <c r="E144" s="55"/>
      <c r="F144" s="55"/>
    </row>
    <row r="145" spans="4:6" ht="12.75">
      <c r="D145" s="55"/>
      <c r="E145" s="55"/>
      <c r="F145" s="55"/>
    </row>
    <row r="146" spans="4:6" ht="12.75">
      <c r="D146" s="55"/>
      <c r="E146" s="55"/>
      <c r="F146" s="55"/>
    </row>
    <row r="147" spans="4:6" ht="12.75">
      <c r="D147" s="55"/>
      <c r="E147" s="55"/>
      <c r="F147" s="55"/>
    </row>
    <row r="148" spans="4:6" ht="12.75">
      <c r="D148" s="55"/>
      <c r="E148" s="55"/>
      <c r="F148" s="55"/>
    </row>
    <row r="149" spans="4:6" ht="12.75">
      <c r="D149" s="55"/>
      <c r="E149" s="55"/>
      <c r="F149" s="55"/>
    </row>
    <row r="150" spans="4:6" ht="12.75">
      <c r="D150" s="55"/>
      <c r="E150" s="55"/>
      <c r="F150" s="55"/>
    </row>
    <row r="151" spans="4:6" ht="12.75">
      <c r="D151" s="55"/>
      <c r="E151" s="55"/>
      <c r="F151" s="55"/>
    </row>
    <row r="152" spans="4:6" ht="12.75">
      <c r="D152" s="55"/>
      <c r="E152" s="55"/>
      <c r="F152" s="55"/>
    </row>
    <row r="153" spans="4:6" ht="12.75">
      <c r="D153" s="55"/>
      <c r="E153" s="55"/>
      <c r="F153" s="55"/>
    </row>
    <row r="154" spans="4:6" ht="12.75">
      <c r="D154" s="55"/>
      <c r="E154" s="55"/>
      <c r="F154" s="55"/>
    </row>
    <row r="155" spans="4:6" ht="12.75">
      <c r="D155" s="55"/>
      <c r="E155" s="55"/>
      <c r="F155" s="55"/>
    </row>
    <row r="156" spans="4:6" ht="12.75">
      <c r="D156" s="55"/>
      <c r="E156" s="55"/>
      <c r="F156" s="55"/>
    </row>
    <row r="157" spans="4:6" ht="12.75">
      <c r="D157" s="55"/>
      <c r="E157" s="55"/>
      <c r="F157" s="55"/>
    </row>
    <row r="158" spans="4:6" ht="12.75">
      <c r="D158" s="55"/>
      <c r="E158" s="55"/>
      <c r="F158" s="55"/>
    </row>
    <row r="159" spans="4:6" ht="12.75">
      <c r="D159" s="55"/>
      <c r="E159" s="55"/>
      <c r="F159" s="55"/>
    </row>
    <row r="160" spans="4:6" ht="12.75">
      <c r="D160" s="55"/>
      <c r="E160" s="55"/>
      <c r="F160" s="55"/>
    </row>
    <row r="161" spans="4:6" ht="12.75">
      <c r="D161" s="55"/>
      <c r="E161" s="55"/>
      <c r="F161" s="55"/>
    </row>
    <row r="162" spans="4:6" ht="12.75">
      <c r="D162" s="55"/>
      <c r="E162" s="55"/>
      <c r="F162" s="55"/>
    </row>
    <row r="163" spans="4:6" ht="12.75">
      <c r="D163" s="55"/>
      <c r="E163" s="55"/>
      <c r="F163" s="55"/>
    </row>
    <row r="164" spans="4:6" ht="12.75">
      <c r="D164" s="55"/>
      <c r="E164" s="55"/>
      <c r="F164" s="55"/>
    </row>
    <row r="165" spans="4:6" ht="12.75">
      <c r="D165" s="55"/>
      <c r="E165" s="55"/>
      <c r="F165" s="55"/>
    </row>
    <row r="166" spans="4:6" ht="12.75">
      <c r="D166" s="55"/>
      <c r="E166" s="55"/>
      <c r="F166" s="55"/>
    </row>
    <row r="167" spans="4:6" ht="12.75">
      <c r="D167" s="55"/>
      <c r="E167" s="55"/>
      <c r="F167" s="55"/>
    </row>
    <row r="168" spans="4:6" ht="12.75">
      <c r="D168" s="55"/>
      <c r="E168" s="55"/>
      <c r="F168" s="55"/>
    </row>
    <row r="169" spans="4:6" ht="12.75">
      <c r="D169" s="55"/>
      <c r="E169" s="55"/>
      <c r="F169" s="55"/>
    </row>
    <row r="170" spans="4:6" ht="12.75">
      <c r="D170" s="55"/>
      <c r="E170" s="55"/>
      <c r="F170" s="55"/>
    </row>
    <row r="171" spans="4:6" ht="12.75">
      <c r="D171" s="55"/>
      <c r="E171" s="55"/>
      <c r="F171" s="55"/>
    </row>
    <row r="172" spans="4:6" ht="12.75">
      <c r="D172" s="55"/>
      <c r="E172" s="55"/>
      <c r="F172" s="55"/>
    </row>
    <row r="173" spans="4:6" ht="12.75">
      <c r="D173" s="55"/>
      <c r="E173" s="55"/>
      <c r="F173" s="55"/>
    </row>
    <row r="174" spans="4:6" ht="12.75">
      <c r="D174" s="55"/>
      <c r="E174" s="55"/>
      <c r="F174" s="55"/>
    </row>
    <row r="175" spans="4:6" ht="12.75">
      <c r="D175" s="55"/>
      <c r="E175" s="55"/>
      <c r="F175" s="55"/>
    </row>
    <row r="176" spans="4:6" ht="12.75">
      <c r="D176" s="55"/>
      <c r="E176" s="55"/>
      <c r="F176" s="55"/>
    </row>
    <row r="177" spans="4:6" ht="12.75">
      <c r="D177" s="55"/>
      <c r="E177" s="55"/>
      <c r="F177" s="55"/>
    </row>
    <row r="178" spans="4:6" ht="12.75">
      <c r="D178" s="55"/>
      <c r="E178" s="55"/>
      <c r="F178" s="55"/>
    </row>
    <row r="179" spans="4:6" ht="12.75">
      <c r="D179" s="55"/>
      <c r="E179" s="55"/>
      <c r="F179" s="55"/>
    </row>
    <row r="180" spans="4:6" ht="12.75">
      <c r="D180" s="55"/>
      <c r="E180" s="55"/>
      <c r="F180" s="55"/>
    </row>
    <row r="181" spans="4:6" ht="12.75">
      <c r="D181" s="55"/>
      <c r="E181" s="55"/>
      <c r="F181" s="55"/>
    </row>
    <row r="182" spans="4:6" ht="12.75">
      <c r="D182" s="55"/>
      <c r="E182" s="55"/>
      <c r="F182" s="55"/>
    </row>
    <row r="183" spans="4:6" ht="12.75">
      <c r="D183" s="55"/>
      <c r="E183" s="55"/>
      <c r="F183" s="55"/>
    </row>
    <row r="184" spans="4:6" ht="12.75">
      <c r="D184" s="55"/>
      <c r="E184" s="55"/>
      <c r="F184" s="55"/>
    </row>
    <row r="185" spans="4:6" ht="12.75">
      <c r="D185" s="55"/>
      <c r="E185" s="55"/>
      <c r="F185" s="55"/>
    </row>
    <row r="186" spans="4:6" ht="12.75">
      <c r="D186" s="55"/>
      <c r="E186" s="55"/>
      <c r="F186" s="55"/>
    </row>
    <row r="187" spans="4:6" ht="12.75">
      <c r="D187" s="55"/>
      <c r="E187" s="55"/>
      <c r="F187" s="55"/>
    </row>
    <row r="188" spans="4:6" ht="12.75">
      <c r="D188" s="55"/>
      <c r="E188" s="55"/>
      <c r="F188" s="55"/>
    </row>
    <row r="189" spans="4:6" ht="12.75">
      <c r="D189" s="55"/>
      <c r="E189" s="55"/>
      <c r="F189" s="55"/>
    </row>
    <row r="190" spans="4:6" ht="12.75">
      <c r="D190" s="55"/>
      <c r="E190" s="55"/>
      <c r="F190" s="55"/>
    </row>
    <row r="191" spans="4:6" ht="12.75">
      <c r="D191" s="55"/>
      <c r="E191" s="55"/>
      <c r="F191" s="55"/>
    </row>
    <row r="192" spans="4:6" ht="12.75">
      <c r="D192" s="55"/>
      <c r="E192" s="55"/>
      <c r="F192" s="55"/>
    </row>
    <row r="193" spans="4:6" ht="12.75">
      <c r="D193" s="55"/>
      <c r="E193" s="55"/>
      <c r="F193" s="55"/>
    </row>
    <row r="194" spans="4:6" ht="12.75">
      <c r="D194" s="55"/>
      <c r="E194" s="55"/>
      <c r="F194" s="55"/>
    </row>
    <row r="195" spans="4:6" ht="12.75">
      <c r="D195" s="55"/>
      <c r="E195" s="55"/>
      <c r="F195" s="55"/>
    </row>
    <row r="196" spans="4:6" ht="12.75">
      <c r="D196" s="55"/>
      <c r="E196" s="55"/>
      <c r="F196" s="55"/>
    </row>
    <row r="197" spans="4:6" ht="12.75">
      <c r="D197" s="55"/>
      <c r="E197" s="55"/>
      <c r="F197" s="55"/>
    </row>
    <row r="198" spans="4:6" ht="12.75">
      <c r="D198" s="55"/>
      <c r="E198" s="55"/>
      <c r="F198" s="55"/>
    </row>
    <row r="199" spans="4:6" ht="12.75">
      <c r="D199" s="55"/>
      <c r="E199" s="55"/>
      <c r="F199" s="55"/>
    </row>
    <row r="200" spans="4:6" ht="12.75">
      <c r="D200" s="55"/>
      <c r="E200" s="55"/>
      <c r="F200" s="55"/>
    </row>
    <row r="201" spans="4:6" ht="12.75">
      <c r="D201" s="55"/>
      <c r="E201" s="55"/>
      <c r="F201" s="55"/>
    </row>
    <row r="202" spans="4:6" ht="12.75">
      <c r="D202" s="55"/>
      <c r="E202" s="55"/>
      <c r="F202" s="55"/>
    </row>
    <row r="203" spans="4:6" ht="12.75">
      <c r="D203" s="55"/>
      <c r="E203" s="55"/>
      <c r="F203" s="55"/>
    </row>
    <row r="204" spans="4:6" ht="12.75">
      <c r="D204" s="55"/>
      <c r="E204" s="55"/>
      <c r="F204" s="55"/>
    </row>
    <row r="205" spans="4:6" ht="12.75">
      <c r="D205" s="55"/>
      <c r="E205" s="55"/>
      <c r="F205" s="55"/>
    </row>
    <row r="206" spans="4:6" ht="12.75">
      <c r="D206" s="55"/>
      <c r="E206" s="55"/>
      <c r="F206" s="55"/>
    </row>
  </sheetData>
  <printOptions/>
  <pageMargins left="0.75" right="0.75" top="0.5" bottom="1" header="0.5" footer="0.2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2000-05-30T01:57:01Z</cp:lastPrinted>
  <dcterms:created xsi:type="dcterms:W3CDTF">2000-05-30T01:45:30Z</dcterms:created>
  <cp:category/>
  <cp:version/>
  <cp:contentType/>
  <cp:contentStatus/>
</cp:coreProperties>
</file>